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ate1904="1"/>
  <mc:AlternateContent xmlns:mc="http://schemas.openxmlformats.org/markup-compatibility/2006">
    <mc:Choice Requires="x15">
      <x15ac:absPath xmlns:x15ac="http://schemas.microsoft.com/office/spreadsheetml/2010/11/ac" url="P:\TAMK_STAFF_HOME\TIEDOSTOT_FILES\OPO asiat\2022S Uuden opiskelijan sivut\2022 SOS YAMK\"/>
    </mc:Choice>
  </mc:AlternateContent>
  <xr:revisionPtr revIDLastSave="0" documentId="8_{F43441E3-A20E-4593-8EB5-795C1E508823}" xr6:coauthVersionLast="47" xr6:coauthVersionMax="47" xr10:uidLastSave="{00000000-0000-0000-0000-000000000000}"/>
  <bookViews>
    <workbookView xWindow="-110" yWindow="-110" windowWidth="19420" windowHeight="10420" tabRatio="500" xr2:uid="{00000000-000D-0000-FFFF-FFFF00000000}"/>
  </bookViews>
  <sheets>
    <sheet name="Testi" sheetId="1" r:id="rId1"/>
    <sheet name="Profiilisi"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 r="B222" i="1"/>
  <c r="J175" i="1" l="1"/>
  <c r="J146" i="1"/>
  <c r="J121" i="1"/>
  <c r="J94" i="1"/>
  <c r="J67" i="1"/>
  <c r="J38" i="1"/>
  <c r="J10" i="1"/>
  <c r="G204" i="1"/>
  <c r="G205" i="1"/>
  <c r="G206" i="1"/>
  <c r="G207" i="1"/>
  <c r="G208" i="1"/>
  <c r="G209" i="1"/>
  <c r="G210" i="1"/>
  <c r="E204" i="1"/>
  <c r="E205" i="1"/>
  <c r="E206" i="1"/>
  <c r="E207" i="1"/>
  <c r="E208" i="1"/>
  <c r="E209" i="1"/>
  <c r="E210" i="1"/>
  <c r="F204" i="1"/>
  <c r="F205" i="1"/>
  <c r="F206" i="1"/>
  <c r="F207" i="1"/>
  <c r="F208" i="1"/>
  <c r="F209" i="1"/>
  <c r="F210" i="1"/>
  <c r="H204" i="1"/>
  <c r="H205" i="1"/>
  <c r="H206" i="1"/>
  <c r="H211" i="1" s="1"/>
  <c r="E229" i="1" s="1"/>
  <c r="H207" i="1"/>
  <c r="H208" i="1"/>
  <c r="H209" i="1"/>
  <c r="H210" i="1"/>
  <c r="C204" i="1"/>
  <c r="C205" i="1"/>
  <c r="C206" i="1"/>
  <c r="C207" i="1"/>
  <c r="C208" i="1"/>
  <c r="C209" i="1"/>
  <c r="C210" i="1"/>
  <c r="I204" i="1"/>
  <c r="I205" i="1"/>
  <c r="I206" i="1"/>
  <c r="I207" i="1"/>
  <c r="I208" i="1"/>
  <c r="I209" i="1"/>
  <c r="I210" i="1"/>
  <c r="B204" i="1"/>
  <c r="B205" i="1"/>
  <c r="B206" i="1"/>
  <c r="B207" i="1"/>
  <c r="B208" i="1"/>
  <c r="B209" i="1"/>
  <c r="B210" i="1"/>
  <c r="D204" i="1"/>
  <c r="D211" i="1" s="1"/>
  <c r="E225" i="1" s="1"/>
  <c r="D205" i="1"/>
  <c r="D206" i="1"/>
  <c r="D207" i="1"/>
  <c r="D208" i="1"/>
  <c r="D209" i="1"/>
  <c r="D210" i="1"/>
  <c r="F211" i="1" l="1"/>
  <c r="E230" i="1" s="1"/>
  <c r="E281" i="1" s="1"/>
  <c r="E211" i="1"/>
  <c r="E231" i="1" s="1"/>
  <c r="E290" i="1" s="1"/>
  <c r="G211" i="1"/>
  <c r="E232" i="1" s="1"/>
  <c r="B211" i="1"/>
  <c r="I211" i="1"/>
  <c r="E227" i="1" s="1"/>
  <c r="E254" i="1" s="1"/>
  <c r="C211" i="1"/>
  <c r="E228" i="1" s="1"/>
  <c r="E299" i="1"/>
  <c r="D12" i="2"/>
  <c r="D9" i="2"/>
  <c r="E272" i="1"/>
  <c r="D5" i="2"/>
  <c r="E236" i="1"/>
  <c r="E226" i="1"/>
  <c r="C214" i="1"/>
  <c r="D7" i="2"/>
  <c r="E263" i="1"/>
  <c r="D8" i="2"/>
  <c r="D10" i="2" l="1"/>
  <c r="D11" i="2"/>
  <c r="E245" i="1"/>
  <c r="D6" i="2"/>
</calcChain>
</file>

<file path=xl/sharedStrings.xml><?xml version="1.0" encoding="utf-8"?>
<sst xmlns="http://schemas.openxmlformats.org/spreadsheetml/2006/main" count="264" uniqueCount="226">
  <si>
    <t>Uskon, että voin nopeasti havaita ja hyödyntää eteeni tulevat</t>
  </si>
  <si>
    <t>uudet mahdollisuudet</t>
  </si>
  <si>
    <t>Kykenen yhteistyöhön hyvin erilaisten ihmisten kanssa.</t>
  </si>
  <si>
    <t>Ideoiden tuottaminen on yksi luontaisista kyvyistäni.</t>
  </si>
  <si>
    <t>Olen ryhmälle hyödyksi siinä mielessä, että havaitsen milloin</t>
  </si>
  <si>
    <t>jollakin yksittäisellä ryhmän jäsenellä on projektin kannalta</t>
  </si>
  <si>
    <t>jotain arvokasta annettavaa.</t>
  </si>
  <si>
    <t>Pystyn pitkälti henkilökohtaisen tehokkuuteni ansiosta viemään</t>
  </si>
  <si>
    <t>Kestän tilapäisen epäsuosion ryhmän keskuudessa, jos</t>
  </si>
  <si>
    <t>toimintani lopulta johtaa ryhmän kannalta edulliseen loppu-</t>
  </si>
  <si>
    <t>tulokseen.</t>
  </si>
  <si>
    <t>Havaitsen nopeasti, mikä keino tehoaa, kun ryhmätyössä</t>
  </si>
  <si>
    <t>törmään itselleni entuudestaan tuttuun tilanteeseen.</t>
  </si>
  <si>
    <t>Kykenen tarjoamaan ryhmälle perusteltuja toimintavaihtoehtoja,</t>
  </si>
  <si>
    <t>antamatta ennakkokäsitysten tai -luulojen vaikuttaa</t>
  </si>
  <si>
    <t>ajatteluuni.</t>
  </si>
  <si>
    <t>Osio</t>
  </si>
  <si>
    <t>IM</t>
  </si>
  <si>
    <t>CO</t>
  </si>
  <si>
    <t>SH</t>
  </si>
  <si>
    <t>PL</t>
  </si>
  <si>
    <t>RI</t>
  </si>
  <si>
    <t>ME</t>
  </si>
  <si>
    <t>TW</t>
  </si>
  <si>
    <t>CF</t>
  </si>
  <si>
    <t>Summa</t>
  </si>
  <si>
    <t>OSIO 1: Millä tavoin ryhmä hyötyy panoksestani?</t>
  </si>
  <si>
    <t>En tunne oloani kotoisaksi kokouksissa, jotka eivät ole hyvin</t>
  </si>
  <si>
    <t>Olen taipuvainen tukemaan liiaksi sellaisia ideoita ryhmän</t>
  </si>
  <si>
    <t>Minua pidetään joskus turhan "päällekäyvänä" ja autoritäärisenä,</t>
  </si>
  <si>
    <t>tuloksia aikaan.</t>
  </si>
  <si>
    <t>Minusta on vaikea asettua johtoasemaan, koska olen liian altis</t>
  </si>
  <si>
    <t>seuraamaan ryhmän mielipidettä.</t>
  </si>
  <si>
    <t>Innostun joskus liiaksi mieleeni tulevista ideoista ja saatan</t>
  </si>
  <si>
    <t>hetkeksi unohtaa, mistä olikaan puhe.</t>
  </si>
  <si>
    <t>Työtovereitteni mielestä olen joskus tarpeettoman huolissani</t>
  </si>
  <si>
    <t>yksityiskohdista ja siitä mahdollisuudesta, että jokin voi mennä</t>
  </si>
  <si>
    <t>pieleen.</t>
  </si>
  <si>
    <t>OSIO 3: Kun työskentelen yhteisissä projekteissa muiden kanssa:</t>
  </si>
  <si>
    <t>Minulla on kyky vaikuttaa ihmisiin painostamatta heitä.</t>
  </si>
  <si>
    <t>Yleinen valppauteni estää ryhmää tekemästä varomattomia</t>
  </si>
  <si>
    <t>virheitä ja väärinarviointeja.</t>
  </si>
  <si>
    <t>Olen valmis panostamaan toimintaan varmistaakseni, että</t>
  </si>
  <si>
    <t>kokouksessa ei haaskata aikaa, eikä etäännytä pääasioista.</t>
  </si>
  <si>
    <t>Minuun voidaan aina luottaa siinä mielessä, että annan aina</t>
  </si>
  <si>
    <t>ryhmälle jotain omaperäisiä ideoita.</t>
  </si>
  <si>
    <t>Olen aina valmis tukemaan hyvää ehdotusta yleisen edun</t>
  </si>
  <si>
    <t>nimissä.</t>
  </si>
  <si>
    <t>Haluan aina pitää itseni ajan tasalla uusien ideoiden ja</t>
  </si>
  <si>
    <t>viimeisimmän kehityksen suhteen.</t>
  </si>
  <si>
    <t>Uskon, että kykyni tehdä harkittuja johtopäätöksiä saa muilta</t>
  </si>
  <si>
    <t>arvostusta.</t>
  </si>
  <si>
    <t>Minun voidaan uskoa pitävän huolen siitä, että kaikki olennainen</t>
  </si>
  <si>
    <t>työ tulee organisoiduksi.</t>
  </si>
  <si>
    <t>OSIO 4: Minulle on luonteenomaista suhtautumisessa ryhmätyöhön</t>
  </si>
  <si>
    <t>ryhmän muut jäsenet paremmin.</t>
  </si>
  <si>
    <t>Uskallan haastaa ryhmän muiden jäsenten näkemykset, enkä</t>
  </si>
  <si>
    <t>pelkää yhtyä vähemmistöön jäävään mielipiteeseen.</t>
  </si>
  <si>
    <t>Kykenen yleensä löytämään vasta-argumentin epäedullisille</t>
  </si>
  <si>
    <t>ehdotuksille.</t>
  </si>
  <si>
    <t>Uskon omaavani kyvyn saada asiat rullaamaan siinä vaiheessa,</t>
  </si>
  <si>
    <t>kun suunnitelmia aletaan toteuttamaan.</t>
  </si>
  <si>
    <t>Minulla on taipumus välttää itsestäänselvyydet ja esittää sen</t>
  </si>
  <si>
    <t>sijaan jokin odottamaton mielipide.</t>
  </si>
  <si>
    <t>Tuon annoksen perfektionismia jokaiseen osallistumaani ryhmä-</t>
  </si>
  <si>
    <t>työhön.</t>
  </si>
  <si>
    <t>Olen valmis hyödyntämään ryhmän ulkopuolisia kontakteja.</t>
  </si>
  <si>
    <t>Vaikka olenkin halukas punnitsemaan kaikkia näkökantoja,</t>
  </si>
  <si>
    <t>en silti epäröi tehdä päätöstä, kun sen aika koittaa.</t>
  </si>
  <si>
    <t>OSIO 5: Seuraavista syistä saan tyydytystä työssäni</t>
  </si>
  <si>
    <t>Nautin tilanteiden analysoimisesta ja kaikkien mahdollisten</t>
  </si>
  <si>
    <t>valintojen puntaroimisesta.</t>
  </si>
  <si>
    <t>Olen kiinnostunut löytämään käytännön ratkaisut ongelmiin.</t>
  </si>
  <si>
    <t>Haluan tuntea pitäväni yllä hyviä suhteita työtovereihini</t>
  </si>
  <si>
    <t>päätöksiin.</t>
  </si>
  <si>
    <t>Saan tavata ihmisiä, joilla on jotain uutta annettavaa.</t>
  </si>
  <si>
    <t>Saan ihmiset olemaan kanssani samaa mieltä siitä, miten on</t>
  </si>
  <si>
    <t>tarpeellista toimia.</t>
  </si>
  <si>
    <t>Olen elementissäni, kun saan tosissani paneutua tehtävään.</t>
  </si>
  <si>
    <t>Haluan työskennellä sellaisten asioiden parissa, jotka</t>
  </si>
  <si>
    <t>laajentavat mielikuvitustani.</t>
  </si>
  <si>
    <t>OSIO 6: Jos minun on yllättäen selviydyttävä vaikeasta tehtävästä</t>
  </si>
  <si>
    <t>rajoitetulla ajalla ja vieraiden ihmisten avulla:</t>
  </si>
  <si>
    <t>Tuntisin itseni nurkkaan ajetuksi ja yrittäisin päästä pois tästä</t>
  </si>
  <si>
    <t>umpikujasta ennen kuin ryhtyisin työhön.</t>
  </si>
  <si>
    <t>Olisin valmis yhteistyöhön sellaisen henkilön kanssa, joka</t>
  </si>
  <si>
    <t>osoittaisi positiivisinta asennetta ongelmaan, oli hän miten</t>
  </si>
  <si>
    <t>vaikea luonteeltaan hyvänsä.</t>
  </si>
  <si>
    <t>Löytäisin jonkin tavan jakaa tehtävää siten, että hyödyntäisin</t>
  </si>
  <si>
    <t>kunkin ryhmän jäsenen parhaat puolet.</t>
  </si>
  <si>
    <t>Luontainen taipumukseni kiirehtiä työtä pitäisi huolen siitä,</t>
  </si>
  <si>
    <t>ettemme jäisi aikataulusta kiinni.</t>
  </si>
  <si>
    <t>Uskoisin pitäväni pääni kylmänä ja säilyttäväni kykyni ajatella</t>
  </si>
  <si>
    <t>selkeästi.</t>
  </si>
  <si>
    <t>Säilyttäisin kykyni ajatella päämäärän saavuttamisen kannalta</t>
  </si>
  <si>
    <t>olennaisia asioita, paineista huolimatta.</t>
  </si>
  <si>
    <t>Olisin valmis ottamaan ohjat käsiini, jos tuntisin, että ryhmä</t>
  </si>
  <si>
    <t>ei pääse asioissa eteenpäin.</t>
  </si>
  <si>
    <t>Yrittäisin aikaansaada keskusteluja, jotka stimuloisivat uusia</t>
  </si>
  <si>
    <t>ajatuksia ja saisivat asioihin vauhtia.</t>
  </si>
  <si>
    <t>OSIO 7: Ryhmätyössä kohtaamiani ongelmia:</t>
  </si>
  <si>
    <t>Olen taipuvainen näyttämään kärsimättömyyteni ihmisiä kohtaan,</t>
  </si>
  <si>
    <t>jotka estävät ryhmätyötä edistymästä.</t>
  </si>
  <si>
    <t>Ryhmän muiden jäsenten mielestä saatan olla liian analyyttinen</t>
  </si>
  <si>
    <t>ja liiallinen intuitiivisuuteni estää ryhmän tehokkaan toiminnan.</t>
  </si>
  <si>
    <t>Liiallinen haluni varmistua siitä, että työ tulee kunnolla tehtyä,</t>
  </si>
  <si>
    <t>saattaa haitata projektin edistymistä.</t>
  </si>
  <si>
    <t>Kyllästyn aika helposti ja tarvitsen ryhmän muiden jäsenten apua</t>
  </si>
  <si>
    <t>innostuakseni tehtävästä.</t>
  </si>
  <si>
    <t>Minusta tuntuu vaikealta aloittaa työ, elleivät päämäärät ole</t>
  </si>
  <si>
    <t>selvillä.</t>
  </si>
  <si>
    <t>Joskus minulta puuttuu kyky selittää ja täsmentää mieleeni</t>
  </si>
  <si>
    <t>juolahtavia monimutkaisia näkökantoja.</t>
  </si>
  <si>
    <t>Olen tietoinen siitä, että vaadin toisilta sellaisia asioita, joista</t>
  </si>
  <si>
    <t>en itse selviytyisi.</t>
  </si>
  <si>
    <t>Epäröin tuoda kantojani julki, jos saan osakseni todellista</t>
  </si>
  <si>
    <t>vastustusta.</t>
  </si>
  <si>
    <t>sen, että en kovin helposti innostu työtovereitteni ideoista</t>
  </si>
  <si>
    <t>Pyrkimykseni tarkastella asioita objektiivisesti saa joskus aikaan</t>
  </si>
  <si>
    <t>OSIO 2: Jos minulle tulee mahdollinen "oikosulku" ryhmätyö-</t>
  </si>
  <si>
    <t>tilanteessa niin se saatta johtua seuraavista asioista</t>
  </si>
  <si>
    <t>Sinun tulee käyttää yhteensä 70 pistettä.</t>
  </si>
  <si>
    <t>Olet käyttänyt</t>
  </si>
  <si>
    <t>pistettä.</t>
  </si>
  <si>
    <t>PROFIILISI</t>
  </si>
  <si>
    <t>Profiilisi Belbinin tiimitestin mukaisesti</t>
  </si>
  <si>
    <t>Lyhenne</t>
  </si>
  <si>
    <t>Ominaisuus</t>
  </si>
  <si>
    <t>Pisteet</t>
  </si>
  <si>
    <t>Shaper</t>
  </si>
  <si>
    <t>Implementer</t>
  </si>
  <si>
    <t>Completer Finisher</t>
  </si>
  <si>
    <t>Coordinator</t>
  </si>
  <si>
    <t>Teamworker</t>
  </si>
  <si>
    <t>Plant</t>
  </si>
  <si>
    <t>Monitor Evaluator</t>
  </si>
  <si>
    <t>Toimeenpanija</t>
  </si>
  <si>
    <t>Loppuunsaattaja</t>
  </si>
  <si>
    <t>Koordinaattori</t>
  </si>
  <si>
    <t>Tiimipelaaja</t>
  </si>
  <si>
    <t>Resurssien hankkija</t>
  </si>
  <si>
    <t>Ideoiden synnyttäjä</t>
  </si>
  <si>
    <t>Tarkkailija</t>
  </si>
  <si>
    <t>Muokkaaja, muovaaja</t>
  </si>
  <si>
    <t>Toimintaorientoituneet</t>
  </si>
  <si>
    <t>Ihmisorientoituneet</t>
  </si>
  <si>
    <t>Ajatteluorientoituneet</t>
  </si>
  <si>
    <t>Orientaatio</t>
  </si>
  <si>
    <t>Pist</t>
  </si>
  <si>
    <t>" Kukaan ei ole täydellinen - mutta tiimi voi olla."</t>
  </si>
  <si>
    <t>Nimi:</t>
  </si>
  <si>
    <t>SH - Shaper</t>
  </si>
  <si>
    <t>Muokkaaja, muovaaja. Tehtäväorientoitunut johtaja.</t>
  </si>
  <si>
    <t>Täynnä energiaa, emotionaalinen ja impulsiivinen.</t>
  </si>
  <si>
    <t>Pyrkivät yhdistämään tietoa ja toimimaan sen pohjalta.</t>
  </si>
  <si>
    <t>Vain tulokset voivat vakuuttaa shaperin.</t>
  </si>
  <si>
    <t>Kilpailhenkinen ja tulkitaan joskus ylimieliseksi.</t>
  </si>
  <si>
    <t>Pisteesi:</t>
  </si>
  <si>
    <t>IM - Implementer</t>
  </si>
  <si>
    <t>Ydinpiirteet: Kärsimätön, dominoiva, ulospäin suuntautunut</t>
  </si>
  <si>
    <t>Ydinpiirteet: Tasapainoinen ja asiat hallitseva</t>
  </si>
  <si>
    <t>Käytännöllinen organisoija</t>
  </si>
  <si>
    <t>Muuttaa päätökset ja suunnitelmat toiminnaksi.</t>
  </si>
  <si>
    <t>Looginen</t>
  </si>
  <si>
    <t>Vahva luonne ja kurinalainen ote työhön.</t>
  </si>
  <si>
    <t>Tarvitsevat vakaita rakenteita toimiakseen ja rakentavat niitä itse</t>
  </si>
  <si>
    <t>Erittäin kilpailuhenkinen</t>
  </si>
  <si>
    <t>CF - Completer Finisher</t>
  </si>
  <si>
    <t>Huolehtii siitä, mikä voi mennä pieleen.</t>
  </si>
  <si>
    <t>Tarkistaa henkilökohtaisesti, että kaikki on kunnossa.</t>
  </si>
  <si>
    <t>Hyvä itsekontorolli.</t>
  </si>
  <si>
    <t>Pitää huolen siitä, että aikataulussa pysytään.</t>
  </si>
  <si>
    <t>Saattavat negatiivisuudellaan lannistaa muita</t>
  </si>
  <si>
    <t>Tärkeitä tiimin jäseniä, sillä he saattavat asiat loppuun</t>
  </si>
  <si>
    <t>CO - Coordinator</t>
  </si>
  <si>
    <t>Ydinpiirteet: Tasapainoinen, dominoiva, ulos päin suuntautunut</t>
  </si>
  <si>
    <t>Sosiaalinen johtaja</t>
  </si>
  <si>
    <t>Pitää huolen siitä, että tavoitteet asetetaan ja niihin tähdätään</t>
  </si>
  <si>
    <t>Korkea itsekuri, karismaattinen luonne</t>
  </si>
  <si>
    <t>Muodostaa tiimiin roolit ja ohjaa ihmisiä oikeille pelipaikoille</t>
  </si>
  <si>
    <t>Helppo lähestyä ja keskustella</t>
  </si>
  <si>
    <t>TW - Team Worker</t>
  </si>
  <si>
    <t>Ydinpiirteet: Tasapainoinen,ulospäin suuntautunut, alhainen dominointi</t>
  </si>
  <si>
    <t>Herkkä tiimin toiminnalle, emotionaalinen tarkkailija</t>
  </si>
  <si>
    <t>Kiinnostunut ihmisistä ja heidän taustoistaan</t>
  </si>
  <si>
    <t>Sisäisen viestinnän mestari, helposti tykättävä ja suosittu</t>
  </si>
  <si>
    <t>Lojaali tiimille</t>
  </si>
  <si>
    <t>Kyky empatisoida on tärkeä tiimille kriisitilanteessa - TW auttaa tässä!</t>
  </si>
  <si>
    <t>Epäkilpailuhenkinen ja pyrkii välttämään kitkatilanteita</t>
  </si>
  <si>
    <t>Ydinpiirteet: Tasapainoinen, dominoiva, ulospäin suuntautunut</t>
  </si>
  <si>
    <t>Tiimin "mukavin kaveri" - pidetty ja suosittu</t>
  </si>
  <si>
    <t>Positiivinen</t>
  </si>
  <si>
    <t>Saa helposti ystäviä ja rakentaa verkostoja</t>
  </si>
  <si>
    <t>Tarvitsevat yhteisöä pitääkseen yllä motivaatiotasoaan</t>
  </si>
  <si>
    <t>Lyhytjännitteisiä</t>
  </si>
  <si>
    <t>PL - Plant</t>
  </si>
  <si>
    <t>Ydinpiirteet: Dominoiva, erittäin korkea älykkyys, sisäänpäin kääntynyt</t>
  </si>
  <si>
    <t>Kehittää ideoita ja ehdotuksia - ideapersoona</t>
  </si>
  <si>
    <t>Mielikuvitusrikas, löytää uusia ratkaisuja</t>
  </si>
  <si>
    <t>Ajattelevat isoja asioita - pikkuasiat eivät kiinnosta</t>
  </si>
  <si>
    <t>Vaarana on, että he vain ideoivat mutta eivät tee mitään</t>
  </si>
  <si>
    <t>Tarvitsevat paljon mielistelyä ja kehuja toimiakseen</t>
  </si>
  <si>
    <t>Suuttuvat jos heidän ideoidaan kritisoidaan</t>
  </si>
  <si>
    <t>ME - Monitor Evaluator</t>
  </si>
  <si>
    <t>Ydinpiirteet: Korkea älykkyys, sisäänpäin kääntynyt</t>
  </si>
  <si>
    <t>"Kylmä kala" - objektiivinen ja puntaroiva</t>
  </si>
  <si>
    <t>Kriitikko</t>
  </si>
  <si>
    <t>Ei innostu ulkoisesti</t>
  </si>
  <si>
    <t>Tehokkaita analysoimaan ongelmia</t>
  </si>
  <si>
    <t>Eivät kovin suosittuja tiimin jäseniä</t>
  </si>
  <si>
    <t>Helposti ruokkivat negatiivisuutta tahtomattaan</t>
  </si>
  <si>
    <t>Tulosta sivut 7-9. Katso seuraavalta sivulta lisätietoa tyyleistä.</t>
  </si>
  <si>
    <t>projektin hyvin läpi</t>
  </si>
  <si>
    <t>jos ryhmä ajatuu tilanteeseen, jossa pitäisi nopeasti saada</t>
  </si>
  <si>
    <t>suunniteltuja, läpivietyjä tai johdettuja.</t>
  </si>
  <si>
    <t>keskuudessa, joita ei ole vielä tarpeeksi harkittu.</t>
  </si>
  <si>
    <t>Innostun ehkä joskus liiaksi puhumaan ryhmän uusista ideoista.</t>
  </si>
  <si>
    <t>Minulla on usein hiljainen toive siitä, että oppisin tuntemaan</t>
  </si>
  <si>
    <t>Voin kokea, että minulla on ollut voimakas vaikutus tehtyihin</t>
  </si>
  <si>
    <t>Ydinpiirteet: Kärsimätön, sisään päin kääntynyt</t>
  </si>
  <si>
    <t>Resource Investigator</t>
  </si>
  <si>
    <t>Ks. Wikipedia</t>
  </si>
  <si>
    <t>RI - Resource Invest.</t>
  </si>
  <si>
    <t>Nimesi</t>
  </si>
  <si>
    <t>PROFIILI</t>
  </si>
  <si>
    <t>Nauttivat haasteista.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</si>
</sst>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Verdana"/>
    </font>
    <font>
      <sz val="10"/>
      <name val="Verdana"/>
      <family val="2"/>
    </font>
    <font>
      <u/>
      <sz val="10"/>
      <color indexed="12"/>
      <name val="Verdana"/>
      <family val="2"/>
    </font>
    <font>
      <b/>
      <sz val="10"/>
      <name val="Verdana"/>
      <family val="2"/>
    </font>
    <font>
      <b/>
      <sz val="18"/>
      <name val="Verdana"/>
      <family val="2"/>
    </font>
    <font>
      <i/>
      <sz val="10"/>
      <name val="Verdana"/>
      <family val="2"/>
    </font>
    <font>
      <sz val="28"/>
      <name val="Impact"/>
      <family val="2"/>
    </font>
    <font>
      <b/>
      <sz val="22"/>
      <name val="Verdana"/>
      <family val="2"/>
    </font>
  </fonts>
  <fills count="3">
    <fill>
      <patternFill patternType="none"/>
    </fill>
    <fill>
      <patternFill patternType="gray125"/>
    </fill>
    <fill>
      <patternFill patternType="solid">
        <fgColor indexed="43"/>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5">
    <xf numFmtId="0" fontId="0" fillId="0" borderId="0" xfId="0"/>
    <xf numFmtId="0" fontId="0" fillId="0" borderId="0" xfId="0" quotePrefix="1"/>
    <xf numFmtId="0" fontId="0" fillId="0" borderId="1" xfId="0" applyBorder="1"/>
    <xf numFmtId="0" fontId="0" fillId="0" borderId="0" xfId="0" applyFill="1"/>
    <xf numFmtId="0" fontId="3" fillId="0" borderId="2" xfId="0" applyFont="1" applyBorder="1"/>
    <xf numFmtId="0" fontId="0" fillId="0" borderId="2" xfId="0" applyBorder="1"/>
    <xf numFmtId="0" fontId="5" fillId="0" borderId="0" xfId="0" applyFont="1"/>
    <xf numFmtId="0" fontId="5" fillId="0" borderId="2" xfId="0" applyFont="1" applyBorder="1"/>
    <xf numFmtId="0" fontId="0" fillId="2" borderId="0" xfId="0" applyFill="1" applyAlignment="1">
      <alignment horizontal="center"/>
    </xf>
    <xf numFmtId="0" fontId="0" fillId="2" borderId="2" xfId="0" applyFill="1" applyBorder="1" applyAlignment="1">
      <alignment horizontal="center"/>
    </xf>
    <xf numFmtId="0" fontId="4" fillId="0" borderId="0" xfId="0" applyFont="1" applyFill="1" applyProtection="1">
      <protection locked="0"/>
    </xf>
    <xf numFmtId="0" fontId="3" fillId="0" borderId="0" xfId="0" applyFont="1" applyFill="1" applyProtection="1">
      <protection locked="0"/>
    </xf>
    <xf numFmtId="0" fontId="0" fillId="0" borderId="0" xfId="0" applyFill="1" applyProtection="1">
      <protection locked="0"/>
    </xf>
    <xf numFmtId="0" fontId="0" fillId="0" borderId="1" xfId="0" applyFill="1" applyBorder="1" applyProtection="1">
      <protection locked="0"/>
    </xf>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5" fillId="0" borderId="0" xfId="0" applyFont="1" applyProtection="1">
      <protection locked="0"/>
    </xf>
    <xf numFmtId="0" fontId="6" fillId="0" borderId="0" xfId="0" applyFont="1" applyProtection="1">
      <protection locked="0"/>
    </xf>
    <xf numFmtId="0" fontId="3" fillId="0" borderId="0" xfId="0" applyFont="1" applyProtection="1">
      <protection locked="0"/>
    </xf>
    <xf numFmtId="0" fontId="0" fillId="2" borderId="1" xfId="0" applyFill="1" applyBorder="1"/>
    <xf numFmtId="0" fontId="0" fillId="2" borderId="0" xfId="0" applyFill="1" applyBorder="1"/>
    <xf numFmtId="0" fontId="3" fillId="2" borderId="3" xfId="0" applyFont="1" applyFill="1" applyBorder="1" applyProtection="1">
      <protection locked="0"/>
    </xf>
    <xf numFmtId="0" fontId="3" fillId="2" borderId="4" xfId="0" applyFont="1" applyFill="1" applyBorder="1"/>
    <xf numFmtId="0" fontId="0" fillId="2" borderId="4" xfId="0" applyFill="1" applyBorder="1"/>
    <xf numFmtId="0" fontId="0" fillId="2" borderId="5" xfId="0" applyFill="1" applyBorder="1"/>
    <xf numFmtId="0" fontId="3" fillId="2" borderId="6" xfId="0" applyFont="1" applyFill="1" applyBorder="1" applyProtection="1">
      <protection locked="0"/>
    </xf>
    <xf numFmtId="0" fontId="3" fillId="2" borderId="0" xfId="0" applyFont="1" applyFill="1" applyBorder="1"/>
    <xf numFmtId="0" fontId="0" fillId="2" borderId="7" xfId="0" applyFill="1" applyBorder="1"/>
    <xf numFmtId="0" fontId="0" fillId="0" borderId="6" xfId="0" applyFill="1" applyBorder="1" applyProtection="1">
      <protection locked="0"/>
    </xf>
    <xf numFmtId="0" fontId="0" fillId="0" borderId="0" xfId="0" applyBorder="1"/>
    <xf numFmtId="0" fontId="0" fillId="0" borderId="7" xfId="0" applyBorder="1"/>
    <xf numFmtId="0" fontId="0" fillId="0" borderId="8" xfId="0" applyFill="1" applyBorder="1" applyProtection="1">
      <protection locked="0"/>
    </xf>
    <xf numFmtId="0" fontId="0" fillId="0" borderId="9" xfId="0" applyBorder="1"/>
    <xf numFmtId="0" fontId="0" fillId="0" borderId="0" xfId="0" applyBorder="1" applyProtection="1">
      <protection locked="0"/>
    </xf>
    <xf numFmtId="0" fontId="0" fillId="0" borderId="0" xfId="0" applyFill="1" applyBorder="1" applyAlignment="1">
      <alignment horizontal="center"/>
    </xf>
    <xf numFmtId="0" fontId="1" fillId="0" borderId="0" xfId="0" applyFont="1"/>
    <xf numFmtId="0" fontId="3" fillId="0" borderId="0" xfId="0" applyFont="1" applyFill="1" applyAlignment="1" applyProtection="1">
      <alignment horizontal="center"/>
      <protection locked="0"/>
    </xf>
    <xf numFmtId="0" fontId="3" fillId="0" borderId="0" xfId="0" applyFont="1" applyAlignment="1">
      <alignment horizontal="center"/>
    </xf>
    <xf numFmtId="0" fontId="0" fillId="0" borderId="0" xfId="0" applyFill="1" applyAlignment="1" applyProtection="1">
      <alignment horizontal="center"/>
      <protection locked="0"/>
    </xf>
    <xf numFmtId="0" fontId="0" fillId="0" borderId="0" xfId="0" applyAlignment="1">
      <alignment horizontal="center"/>
    </xf>
    <xf numFmtId="0" fontId="0" fillId="0" borderId="0" xfId="0" quotePrefix="1" applyAlignment="1">
      <alignment horizontal="center"/>
    </xf>
    <xf numFmtId="0" fontId="2" fillId="0" borderId="0" xfId="1" applyAlignment="1" applyProtection="1"/>
    <xf numFmtId="0" fontId="7" fillId="0" borderId="0" xfId="0" applyFont="1"/>
    <xf numFmtId="0" fontId="1" fillId="0" borderId="6" xfId="0" applyFont="1" applyFill="1" applyBorder="1" applyProtection="1">
      <protection locked="0"/>
    </xf>
  </cellXfs>
  <cellStyles count="2">
    <cellStyle name="Hyperlinkki" xfId="1" builtinId="8"/>
    <cellStyle name="Normaali" xfId="0" builtinId="0"/>
  </cellStyles>
  <dxfs count="2">
    <dxf>
      <font>
        <b/>
        <i val="0"/>
      </font>
      <fill>
        <patternFill>
          <bgColor rgb="FFFFFF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0</xdr:rowOff>
    </xdr:from>
    <xdr:to>
      <xdr:col>8</xdr:col>
      <xdr:colOff>428625</xdr:colOff>
      <xdr:row>7</xdr:row>
      <xdr:rowOff>38100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23825" y="447675"/>
          <a:ext cx="4724400" cy="847725"/>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fi-FI" sz="1000" b="0" i="0" strike="noStrike">
              <a:solidFill>
                <a:srgbClr val="000000"/>
              </a:solidFill>
              <a:latin typeface="Verdana"/>
            </a:rPr>
            <a:t>Jokaisessa osiossa sinulla on yhteensä 10 pistettä jaettavina niiden lauseiden kesken, jotka mielestäsi kuvaavat parhaiten käyttäytymistäsi. Jaa pisteet lauseiden mukaan. Ääritapauksissa voit antaa pisteitä vaikka jokaiselle lauseelle tai antaa yhdelle ainoalle lauseelle kaikki kymmenen pistettä. </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n.wikipedia.org/wiki/Belbin_Team_Inven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7"/>
  <sheetViews>
    <sheetView showGridLines="0" tabSelected="1" zoomScaleNormal="100" workbookViewId="0">
      <selection activeCell="G9" sqref="G9"/>
    </sheetView>
  </sheetViews>
  <sheetFormatPr defaultColWidth="0" defaultRowHeight="13.5" zeroHeight="1" x14ac:dyDescent="0.3"/>
  <cols>
    <col min="1" max="1" width="11" style="12" customWidth="1"/>
    <col min="2" max="2" width="11" customWidth="1"/>
    <col min="3" max="3" width="7.61328125" customWidth="1"/>
    <col min="4" max="4" width="6.84375" customWidth="1"/>
    <col min="5" max="8" width="5.3828125" customWidth="1"/>
    <col min="9" max="9" width="7.765625" customWidth="1"/>
    <col min="10" max="10" width="4.3828125" customWidth="1"/>
  </cols>
  <sheetData>
    <row r="1" spans="1:10" ht="23" x14ac:dyDescent="0.45">
      <c r="A1" s="10" t="s">
        <v>223</v>
      </c>
    </row>
    <row r="2" spans="1:10" x14ac:dyDescent="0.3"/>
    <row r="3" spans="1:10" x14ac:dyDescent="0.3"/>
    <row r="4" spans="1:10" x14ac:dyDescent="0.3"/>
    <row r="5" spans="1:10" x14ac:dyDescent="0.3"/>
    <row r="6" spans="1:10" x14ac:dyDescent="0.3"/>
    <row r="7" spans="1:10" x14ac:dyDescent="0.3"/>
    <row r="8" spans="1:10" x14ac:dyDescent="0.3"/>
    <row r="9" spans="1:10" x14ac:dyDescent="0.3"/>
    <row r="10" spans="1:10" x14ac:dyDescent="0.3">
      <c r="A10" s="11" t="s">
        <v>26</v>
      </c>
      <c r="J10">
        <f>SUM(A12:A33)</f>
        <v>0</v>
      </c>
    </row>
    <row r="11" spans="1:10" ht="14" thickBot="1" x14ac:dyDescent="0.35"/>
    <row r="12" spans="1:10" ht="14" thickBot="1" x14ac:dyDescent="0.35">
      <c r="A12" s="13"/>
      <c r="B12" t="s">
        <v>0</v>
      </c>
    </row>
    <row r="13" spans="1:10" x14ac:dyDescent="0.3">
      <c r="B13" t="s">
        <v>1</v>
      </c>
    </row>
    <row r="14" spans="1:10" ht="14" thickBot="1" x14ac:dyDescent="0.35"/>
    <row r="15" spans="1:10" ht="14" thickBot="1" x14ac:dyDescent="0.35">
      <c r="A15" s="13"/>
      <c r="B15" t="s">
        <v>2</v>
      </c>
    </row>
    <row r="16" spans="1:10" ht="14" thickBot="1" x14ac:dyDescent="0.35"/>
    <row r="17" spans="1:2" ht="14" thickBot="1" x14ac:dyDescent="0.35">
      <c r="A17" s="13"/>
      <c r="B17" t="s">
        <v>3</v>
      </c>
    </row>
    <row r="18" spans="1:2" ht="14" thickBot="1" x14ac:dyDescent="0.35"/>
    <row r="19" spans="1:2" ht="14" thickBot="1" x14ac:dyDescent="0.35">
      <c r="A19" s="13"/>
      <c r="B19" t="s">
        <v>4</v>
      </c>
    </row>
    <row r="20" spans="1:2" x14ac:dyDescent="0.3">
      <c r="B20" t="s">
        <v>5</v>
      </c>
    </row>
    <row r="21" spans="1:2" x14ac:dyDescent="0.3">
      <c r="B21" t="s">
        <v>6</v>
      </c>
    </row>
    <row r="22" spans="1:2" ht="14" thickBot="1" x14ac:dyDescent="0.35"/>
    <row r="23" spans="1:2" ht="14" thickBot="1" x14ac:dyDescent="0.35">
      <c r="A23" s="13"/>
      <c r="B23" t="s">
        <v>7</v>
      </c>
    </row>
    <row r="24" spans="1:2" x14ac:dyDescent="0.3">
      <c r="B24" s="36" t="s">
        <v>212</v>
      </c>
    </row>
    <row r="25" spans="1:2" ht="14" thickBot="1" x14ac:dyDescent="0.35"/>
    <row r="26" spans="1:2" ht="14" thickBot="1" x14ac:dyDescent="0.35">
      <c r="A26" s="13"/>
      <c r="B26" t="s">
        <v>8</v>
      </c>
    </row>
    <row r="27" spans="1:2" x14ac:dyDescent="0.3">
      <c r="B27" t="s">
        <v>9</v>
      </c>
    </row>
    <row r="28" spans="1:2" x14ac:dyDescent="0.3">
      <c r="B28" t="s">
        <v>10</v>
      </c>
    </row>
    <row r="29" spans="1:2" ht="14" thickBot="1" x14ac:dyDescent="0.35"/>
    <row r="30" spans="1:2" ht="14" thickBot="1" x14ac:dyDescent="0.35">
      <c r="A30" s="13"/>
      <c r="B30" t="s">
        <v>11</v>
      </c>
    </row>
    <row r="31" spans="1:2" x14ac:dyDescent="0.3">
      <c r="B31" t="s">
        <v>12</v>
      </c>
    </row>
    <row r="32" spans="1:2" ht="14" thickBot="1" x14ac:dyDescent="0.35"/>
    <row r="33" spans="1:10" ht="14" thickBot="1" x14ac:dyDescent="0.35">
      <c r="A33" s="13"/>
      <c r="B33" t="s">
        <v>13</v>
      </c>
    </row>
    <row r="34" spans="1:10" x14ac:dyDescent="0.3">
      <c r="B34" t="s">
        <v>14</v>
      </c>
    </row>
    <row r="35" spans="1:10" x14ac:dyDescent="0.3">
      <c r="B35" t="s">
        <v>15</v>
      </c>
    </row>
    <row r="36" spans="1:10" x14ac:dyDescent="0.3"/>
    <row r="37" spans="1:10" x14ac:dyDescent="0.3"/>
    <row r="38" spans="1:10" x14ac:dyDescent="0.3">
      <c r="A38" s="11" t="s">
        <v>119</v>
      </c>
      <c r="J38">
        <f>SUM(A40:A62)</f>
        <v>0</v>
      </c>
    </row>
    <row r="39" spans="1:10" x14ac:dyDescent="0.3">
      <c r="A39" s="11" t="s">
        <v>120</v>
      </c>
    </row>
    <row r="40" spans="1:10" ht="14" thickBot="1" x14ac:dyDescent="0.35"/>
    <row r="41" spans="1:10" ht="14" thickBot="1" x14ac:dyDescent="0.35">
      <c r="A41" s="13"/>
      <c r="B41" t="s">
        <v>27</v>
      </c>
    </row>
    <row r="42" spans="1:10" x14ac:dyDescent="0.3">
      <c r="B42" s="36" t="s">
        <v>214</v>
      </c>
    </row>
    <row r="43" spans="1:10" ht="14" thickBot="1" x14ac:dyDescent="0.35"/>
    <row r="44" spans="1:10" ht="14" thickBot="1" x14ac:dyDescent="0.35">
      <c r="A44" s="13"/>
      <c r="B44" t="s">
        <v>28</v>
      </c>
    </row>
    <row r="45" spans="1:10" x14ac:dyDescent="0.3">
      <c r="B45" s="36" t="s">
        <v>215</v>
      </c>
    </row>
    <row r="46" spans="1:10" ht="14" thickBot="1" x14ac:dyDescent="0.35"/>
    <row r="47" spans="1:10" ht="14" thickBot="1" x14ac:dyDescent="0.35">
      <c r="A47" s="13"/>
      <c r="B47" s="36" t="s">
        <v>216</v>
      </c>
    </row>
    <row r="48" spans="1:10" ht="14" thickBot="1" x14ac:dyDescent="0.35"/>
    <row r="49" spans="1:2" ht="14" thickBot="1" x14ac:dyDescent="0.35">
      <c r="A49" s="13"/>
      <c r="B49" t="s">
        <v>118</v>
      </c>
    </row>
    <row r="50" spans="1:2" x14ac:dyDescent="0.3">
      <c r="B50" t="s">
        <v>117</v>
      </c>
    </row>
    <row r="51" spans="1:2" ht="14" thickBot="1" x14ac:dyDescent="0.35"/>
    <row r="52" spans="1:2" ht="14" thickBot="1" x14ac:dyDescent="0.35">
      <c r="A52" s="13"/>
      <c r="B52" t="s">
        <v>29</v>
      </c>
    </row>
    <row r="53" spans="1:2" x14ac:dyDescent="0.3">
      <c r="B53" s="36" t="s">
        <v>213</v>
      </c>
    </row>
    <row r="54" spans="1:2" x14ac:dyDescent="0.3">
      <c r="B54" t="s">
        <v>30</v>
      </c>
    </row>
    <row r="55" spans="1:2" ht="14" thickBot="1" x14ac:dyDescent="0.35"/>
    <row r="56" spans="1:2" ht="14" thickBot="1" x14ac:dyDescent="0.35">
      <c r="A56" s="13"/>
      <c r="B56" t="s">
        <v>31</v>
      </c>
    </row>
    <row r="57" spans="1:2" x14ac:dyDescent="0.3">
      <c r="B57" t="s">
        <v>32</v>
      </c>
    </row>
    <row r="58" spans="1:2" ht="14" thickBot="1" x14ac:dyDescent="0.35"/>
    <row r="59" spans="1:2" ht="14" thickBot="1" x14ac:dyDescent="0.35">
      <c r="A59" s="13"/>
      <c r="B59" t="s">
        <v>33</v>
      </c>
    </row>
    <row r="60" spans="1:2" x14ac:dyDescent="0.3">
      <c r="B60" t="s">
        <v>34</v>
      </c>
    </row>
    <row r="61" spans="1:2" ht="14" thickBot="1" x14ac:dyDescent="0.35"/>
    <row r="62" spans="1:2" ht="14" thickBot="1" x14ac:dyDescent="0.35">
      <c r="A62" s="13"/>
      <c r="B62" t="s">
        <v>35</v>
      </c>
    </row>
    <row r="63" spans="1:2" x14ac:dyDescent="0.3">
      <c r="B63" t="s">
        <v>36</v>
      </c>
    </row>
    <row r="64" spans="1:2" x14ac:dyDescent="0.3">
      <c r="B64" t="s">
        <v>37</v>
      </c>
    </row>
    <row r="65" spans="1:10" x14ac:dyDescent="0.3"/>
    <row r="66" spans="1:10" x14ac:dyDescent="0.3"/>
    <row r="67" spans="1:10" x14ac:dyDescent="0.3">
      <c r="A67" s="11" t="s">
        <v>38</v>
      </c>
      <c r="J67">
        <f>SUM(A69:A91)</f>
        <v>0</v>
      </c>
    </row>
    <row r="68" spans="1:10" x14ac:dyDescent="0.3">
      <c r="A68" s="11"/>
    </row>
    <row r="69" spans="1:10" ht="14" thickBot="1" x14ac:dyDescent="0.35"/>
    <row r="70" spans="1:10" ht="14" thickBot="1" x14ac:dyDescent="0.35">
      <c r="A70" s="13"/>
      <c r="B70" t="s">
        <v>39</v>
      </c>
    </row>
    <row r="71" spans="1:10" ht="14" thickBot="1" x14ac:dyDescent="0.35"/>
    <row r="72" spans="1:10" ht="14" thickBot="1" x14ac:dyDescent="0.35">
      <c r="A72" s="13"/>
      <c r="B72" t="s">
        <v>40</v>
      </c>
    </row>
    <row r="73" spans="1:10" x14ac:dyDescent="0.3">
      <c r="B73" t="s">
        <v>41</v>
      </c>
    </row>
    <row r="74" spans="1:10" ht="14" thickBot="1" x14ac:dyDescent="0.35"/>
    <row r="75" spans="1:10" ht="14" thickBot="1" x14ac:dyDescent="0.35">
      <c r="A75" s="13"/>
      <c r="B75" t="s">
        <v>42</v>
      </c>
    </row>
    <row r="76" spans="1:10" x14ac:dyDescent="0.3">
      <c r="B76" t="s">
        <v>43</v>
      </c>
    </row>
    <row r="77" spans="1:10" ht="14" thickBot="1" x14ac:dyDescent="0.35"/>
    <row r="78" spans="1:10" ht="14" thickBot="1" x14ac:dyDescent="0.35">
      <c r="A78" s="13"/>
      <c r="B78" t="s">
        <v>44</v>
      </c>
    </row>
    <row r="79" spans="1:10" x14ac:dyDescent="0.3">
      <c r="B79" t="s">
        <v>45</v>
      </c>
    </row>
    <row r="80" spans="1:10" ht="14" thickBot="1" x14ac:dyDescent="0.35"/>
    <row r="81" spans="1:10" ht="14" thickBot="1" x14ac:dyDescent="0.35">
      <c r="A81" s="13"/>
      <c r="B81" t="s">
        <v>46</v>
      </c>
    </row>
    <row r="82" spans="1:10" x14ac:dyDescent="0.3">
      <c r="B82" t="s">
        <v>47</v>
      </c>
    </row>
    <row r="83" spans="1:10" ht="14" thickBot="1" x14ac:dyDescent="0.35"/>
    <row r="84" spans="1:10" ht="14" thickBot="1" x14ac:dyDescent="0.35">
      <c r="A84" s="13"/>
      <c r="B84" t="s">
        <v>48</v>
      </c>
    </row>
    <row r="85" spans="1:10" x14ac:dyDescent="0.3">
      <c r="B85" t="s">
        <v>49</v>
      </c>
    </row>
    <row r="86" spans="1:10" ht="14" thickBot="1" x14ac:dyDescent="0.35"/>
    <row r="87" spans="1:10" ht="14" thickBot="1" x14ac:dyDescent="0.35">
      <c r="A87" s="13"/>
      <c r="B87" t="s">
        <v>50</v>
      </c>
    </row>
    <row r="88" spans="1:10" x14ac:dyDescent="0.3">
      <c r="B88" t="s">
        <v>51</v>
      </c>
    </row>
    <row r="89" spans="1:10" ht="14" thickBot="1" x14ac:dyDescent="0.35"/>
    <row r="90" spans="1:10" ht="14" thickBot="1" x14ac:dyDescent="0.35">
      <c r="A90" s="13"/>
      <c r="B90" t="s">
        <v>52</v>
      </c>
    </row>
    <row r="91" spans="1:10" x14ac:dyDescent="0.3">
      <c r="B91" t="s">
        <v>53</v>
      </c>
    </row>
    <row r="92" spans="1:10" x14ac:dyDescent="0.3"/>
    <row r="93" spans="1:10" x14ac:dyDescent="0.3"/>
    <row r="94" spans="1:10" x14ac:dyDescent="0.3">
      <c r="A94" s="11" t="s">
        <v>54</v>
      </c>
      <c r="J94">
        <f>SUM(A96:A118)</f>
        <v>0</v>
      </c>
    </row>
    <row r="95" spans="1:10" x14ac:dyDescent="0.3">
      <c r="A95" s="11"/>
    </row>
    <row r="96" spans="1:10" ht="14" thickBot="1" x14ac:dyDescent="0.35"/>
    <row r="97" spans="1:2" ht="14" thickBot="1" x14ac:dyDescent="0.35">
      <c r="A97" s="13"/>
      <c r="B97" s="36" t="s">
        <v>217</v>
      </c>
    </row>
    <row r="98" spans="1:2" x14ac:dyDescent="0.3">
      <c r="B98" t="s">
        <v>55</v>
      </c>
    </row>
    <row r="99" spans="1:2" ht="14" thickBot="1" x14ac:dyDescent="0.35"/>
    <row r="100" spans="1:2" ht="14" thickBot="1" x14ac:dyDescent="0.35">
      <c r="A100" s="13"/>
      <c r="B100" t="s">
        <v>56</v>
      </c>
    </row>
    <row r="101" spans="1:2" x14ac:dyDescent="0.3">
      <c r="B101" t="s">
        <v>57</v>
      </c>
    </row>
    <row r="102" spans="1:2" ht="14" thickBot="1" x14ac:dyDescent="0.35"/>
    <row r="103" spans="1:2" ht="14" thickBot="1" x14ac:dyDescent="0.35">
      <c r="A103" s="13"/>
      <c r="B103" t="s">
        <v>58</v>
      </c>
    </row>
    <row r="104" spans="1:2" x14ac:dyDescent="0.3">
      <c r="B104" t="s">
        <v>59</v>
      </c>
    </row>
    <row r="105" spans="1:2" ht="14" thickBot="1" x14ac:dyDescent="0.35"/>
    <row r="106" spans="1:2" ht="14" thickBot="1" x14ac:dyDescent="0.35">
      <c r="A106" s="13"/>
      <c r="B106" t="s">
        <v>60</v>
      </c>
    </row>
    <row r="107" spans="1:2" x14ac:dyDescent="0.3">
      <c r="B107" t="s">
        <v>61</v>
      </c>
    </row>
    <row r="108" spans="1:2" ht="14" thickBot="1" x14ac:dyDescent="0.35"/>
    <row r="109" spans="1:2" ht="14" thickBot="1" x14ac:dyDescent="0.35">
      <c r="A109" s="13"/>
      <c r="B109" t="s">
        <v>62</v>
      </c>
    </row>
    <row r="110" spans="1:2" x14ac:dyDescent="0.3">
      <c r="B110" t="s">
        <v>63</v>
      </c>
    </row>
    <row r="111" spans="1:2" ht="14" thickBot="1" x14ac:dyDescent="0.35"/>
    <row r="112" spans="1:2" ht="14" thickBot="1" x14ac:dyDescent="0.35">
      <c r="A112" s="13"/>
      <c r="B112" t="s">
        <v>64</v>
      </c>
    </row>
    <row r="113" spans="1:10" x14ac:dyDescent="0.3">
      <c r="B113" t="s">
        <v>65</v>
      </c>
    </row>
    <row r="114" spans="1:10" ht="14" thickBot="1" x14ac:dyDescent="0.35"/>
    <row r="115" spans="1:10" ht="14" thickBot="1" x14ac:dyDescent="0.35">
      <c r="A115" s="13"/>
      <c r="B115" t="s">
        <v>66</v>
      </c>
    </row>
    <row r="116" spans="1:10" ht="14" thickBot="1" x14ac:dyDescent="0.35"/>
    <row r="117" spans="1:10" ht="14" thickBot="1" x14ac:dyDescent="0.35">
      <c r="A117" s="13"/>
      <c r="B117" t="s">
        <v>67</v>
      </c>
    </row>
    <row r="118" spans="1:10" x14ac:dyDescent="0.3">
      <c r="B118" t="s">
        <v>68</v>
      </c>
    </row>
    <row r="119" spans="1:10" x14ac:dyDescent="0.3"/>
    <row r="120" spans="1:10" x14ac:dyDescent="0.3"/>
    <row r="121" spans="1:10" x14ac:dyDescent="0.3">
      <c r="A121" s="11" t="s">
        <v>69</v>
      </c>
      <c r="J121">
        <f>SUM(A123:A145)</f>
        <v>0</v>
      </c>
    </row>
    <row r="122" spans="1:10" x14ac:dyDescent="0.3">
      <c r="A122" s="11"/>
    </row>
    <row r="123" spans="1:10" ht="14" thickBot="1" x14ac:dyDescent="0.35"/>
    <row r="124" spans="1:10" ht="14" thickBot="1" x14ac:dyDescent="0.35">
      <c r="A124" s="13"/>
      <c r="B124" t="s">
        <v>70</v>
      </c>
    </row>
    <row r="125" spans="1:10" x14ac:dyDescent="0.3">
      <c r="B125" t="s">
        <v>71</v>
      </c>
    </row>
    <row r="126" spans="1:10" ht="14" thickBot="1" x14ac:dyDescent="0.35"/>
    <row r="127" spans="1:10" ht="14" thickBot="1" x14ac:dyDescent="0.35">
      <c r="A127" s="13"/>
      <c r="B127" t="s">
        <v>72</v>
      </c>
    </row>
    <row r="128" spans="1:10" ht="14" thickBot="1" x14ac:dyDescent="0.35"/>
    <row r="129" spans="1:2" ht="14" thickBot="1" x14ac:dyDescent="0.35">
      <c r="A129" s="13"/>
      <c r="B129" t="s">
        <v>73</v>
      </c>
    </row>
    <row r="130" spans="1:2" ht="14" thickBot="1" x14ac:dyDescent="0.35"/>
    <row r="131" spans="1:2" ht="14" thickBot="1" x14ac:dyDescent="0.35">
      <c r="A131" s="13"/>
      <c r="B131" s="36" t="s">
        <v>218</v>
      </c>
    </row>
    <row r="132" spans="1:2" x14ac:dyDescent="0.3">
      <c r="B132" t="s">
        <v>74</v>
      </c>
    </row>
    <row r="133" spans="1:2" ht="14" thickBot="1" x14ac:dyDescent="0.35"/>
    <row r="134" spans="1:2" ht="14" thickBot="1" x14ac:dyDescent="0.35">
      <c r="A134" s="13"/>
      <c r="B134" t="s">
        <v>75</v>
      </c>
    </row>
    <row r="135" spans="1:2" ht="14" thickBot="1" x14ac:dyDescent="0.35"/>
    <row r="136" spans="1:2" ht="14" thickBot="1" x14ac:dyDescent="0.35">
      <c r="A136" s="13"/>
      <c r="B136" t="s">
        <v>76</v>
      </c>
    </row>
    <row r="137" spans="1:2" x14ac:dyDescent="0.3">
      <c r="B137" t="s">
        <v>77</v>
      </c>
    </row>
    <row r="138" spans="1:2" ht="14" thickBot="1" x14ac:dyDescent="0.35"/>
    <row r="139" spans="1:2" ht="14" thickBot="1" x14ac:dyDescent="0.35">
      <c r="A139" s="13"/>
      <c r="B139" t="s">
        <v>78</v>
      </c>
    </row>
    <row r="140" spans="1:2" ht="14" thickBot="1" x14ac:dyDescent="0.35"/>
    <row r="141" spans="1:2" ht="14" thickBot="1" x14ac:dyDescent="0.35">
      <c r="A141" s="13"/>
      <c r="B141" t="s">
        <v>79</v>
      </c>
    </row>
    <row r="142" spans="1:2" x14ac:dyDescent="0.3">
      <c r="B142" t="s">
        <v>80</v>
      </c>
    </row>
    <row r="143" spans="1:2" x14ac:dyDescent="0.3"/>
    <row r="144" spans="1:2" x14ac:dyDescent="0.3"/>
    <row r="145" spans="1:10" x14ac:dyDescent="0.3"/>
    <row r="146" spans="1:10" x14ac:dyDescent="0.3">
      <c r="A146" s="11" t="s">
        <v>81</v>
      </c>
      <c r="J146">
        <f>SUM(A148:A171)</f>
        <v>0</v>
      </c>
    </row>
    <row r="147" spans="1:10" x14ac:dyDescent="0.3">
      <c r="A147" s="11" t="s">
        <v>82</v>
      </c>
    </row>
    <row r="148" spans="1:10" ht="14" thickBot="1" x14ac:dyDescent="0.35"/>
    <row r="149" spans="1:10" ht="14" thickBot="1" x14ac:dyDescent="0.35">
      <c r="A149" s="13"/>
      <c r="B149" t="s">
        <v>83</v>
      </c>
    </row>
    <row r="150" spans="1:10" x14ac:dyDescent="0.3">
      <c r="B150" t="s">
        <v>84</v>
      </c>
    </row>
    <row r="151" spans="1:10" ht="14" thickBot="1" x14ac:dyDescent="0.35"/>
    <row r="152" spans="1:10" ht="14" thickBot="1" x14ac:dyDescent="0.35">
      <c r="A152" s="13"/>
      <c r="B152" t="s">
        <v>85</v>
      </c>
    </row>
    <row r="153" spans="1:10" x14ac:dyDescent="0.3">
      <c r="B153" t="s">
        <v>86</v>
      </c>
    </row>
    <row r="154" spans="1:10" x14ac:dyDescent="0.3">
      <c r="B154" t="s">
        <v>87</v>
      </c>
    </row>
    <row r="155" spans="1:10" ht="14" thickBot="1" x14ac:dyDescent="0.35"/>
    <row r="156" spans="1:10" ht="14" thickBot="1" x14ac:dyDescent="0.35">
      <c r="A156" s="13"/>
      <c r="B156" t="s">
        <v>88</v>
      </c>
    </row>
    <row r="157" spans="1:10" x14ac:dyDescent="0.3">
      <c r="B157" t="s">
        <v>89</v>
      </c>
    </row>
    <row r="158" spans="1:10" ht="14" thickBot="1" x14ac:dyDescent="0.35"/>
    <row r="159" spans="1:10" ht="14" thickBot="1" x14ac:dyDescent="0.35">
      <c r="A159" s="13"/>
      <c r="B159" t="s">
        <v>90</v>
      </c>
    </row>
    <row r="160" spans="1:10" x14ac:dyDescent="0.3">
      <c r="B160" t="s">
        <v>91</v>
      </c>
    </row>
    <row r="161" spans="1:10" ht="14" thickBot="1" x14ac:dyDescent="0.35"/>
    <row r="162" spans="1:10" ht="14" thickBot="1" x14ac:dyDescent="0.35">
      <c r="A162" s="13"/>
      <c r="B162" t="s">
        <v>92</v>
      </c>
    </row>
    <row r="163" spans="1:10" x14ac:dyDescent="0.3">
      <c r="B163" t="s">
        <v>93</v>
      </c>
    </row>
    <row r="164" spans="1:10" ht="14" thickBot="1" x14ac:dyDescent="0.35"/>
    <row r="165" spans="1:10" ht="14" thickBot="1" x14ac:dyDescent="0.35">
      <c r="A165" s="13"/>
      <c r="B165" t="s">
        <v>94</v>
      </c>
    </row>
    <row r="166" spans="1:10" x14ac:dyDescent="0.3">
      <c r="B166" t="s">
        <v>95</v>
      </c>
    </row>
    <row r="167" spans="1:10" ht="14" thickBot="1" x14ac:dyDescent="0.35"/>
    <row r="168" spans="1:10" ht="14" thickBot="1" x14ac:dyDescent="0.35">
      <c r="A168" s="13"/>
      <c r="B168" t="s">
        <v>96</v>
      </c>
    </row>
    <row r="169" spans="1:10" x14ac:dyDescent="0.3">
      <c r="B169" t="s">
        <v>97</v>
      </c>
    </row>
    <row r="170" spans="1:10" ht="14" thickBot="1" x14ac:dyDescent="0.35"/>
    <row r="171" spans="1:10" ht="14" thickBot="1" x14ac:dyDescent="0.35">
      <c r="A171" s="13"/>
      <c r="B171" t="s">
        <v>98</v>
      </c>
    </row>
    <row r="172" spans="1:10" x14ac:dyDescent="0.3">
      <c r="B172" t="s">
        <v>99</v>
      </c>
    </row>
    <row r="173" spans="1:10" x14ac:dyDescent="0.3"/>
    <row r="174" spans="1:10" x14ac:dyDescent="0.3"/>
    <row r="175" spans="1:10" x14ac:dyDescent="0.3">
      <c r="A175" s="11" t="s">
        <v>100</v>
      </c>
      <c r="J175">
        <f>SUM(A177:A200)</f>
        <v>0</v>
      </c>
    </row>
    <row r="176" spans="1:10" x14ac:dyDescent="0.3">
      <c r="A176" s="11"/>
    </row>
    <row r="177" spans="1:2" ht="14" thickBot="1" x14ac:dyDescent="0.35"/>
    <row r="178" spans="1:2" ht="14" thickBot="1" x14ac:dyDescent="0.35">
      <c r="A178" s="13"/>
      <c r="B178" t="s">
        <v>101</v>
      </c>
    </row>
    <row r="179" spans="1:2" x14ac:dyDescent="0.3">
      <c r="B179" t="s">
        <v>102</v>
      </c>
    </row>
    <row r="180" spans="1:2" ht="14" thickBot="1" x14ac:dyDescent="0.35"/>
    <row r="181" spans="1:2" ht="14" thickBot="1" x14ac:dyDescent="0.35">
      <c r="A181" s="13"/>
      <c r="B181" t="s">
        <v>103</v>
      </c>
    </row>
    <row r="182" spans="1:2" x14ac:dyDescent="0.3">
      <c r="B182" t="s">
        <v>104</v>
      </c>
    </row>
    <row r="183" spans="1:2" ht="14" thickBot="1" x14ac:dyDescent="0.35"/>
    <row r="184" spans="1:2" ht="14" thickBot="1" x14ac:dyDescent="0.35">
      <c r="A184" s="13"/>
      <c r="B184" t="s">
        <v>105</v>
      </c>
    </row>
    <row r="185" spans="1:2" x14ac:dyDescent="0.3">
      <c r="B185" t="s">
        <v>106</v>
      </c>
    </row>
    <row r="186" spans="1:2" ht="14" thickBot="1" x14ac:dyDescent="0.35"/>
    <row r="187" spans="1:2" ht="14" thickBot="1" x14ac:dyDescent="0.35">
      <c r="A187" s="13"/>
      <c r="B187" t="s">
        <v>107</v>
      </c>
    </row>
    <row r="188" spans="1:2" x14ac:dyDescent="0.3">
      <c r="B188" t="s">
        <v>108</v>
      </c>
    </row>
    <row r="189" spans="1:2" ht="14" thickBot="1" x14ac:dyDescent="0.35"/>
    <row r="190" spans="1:2" ht="14" thickBot="1" x14ac:dyDescent="0.35">
      <c r="A190" s="13"/>
      <c r="B190" t="s">
        <v>109</v>
      </c>
    </row>
    <row r="191" spans="1:2" x14ac:dyDescent="0.3">
      <c r="B191" t="s">
        <v>110</v>
      </c>
    </row>
    <row r="192" spans="1:2" ht="14" thickBot="1" x14ac:dyDescent="0.35"/>
    <row r="193" spans="1:9" ht="14" thickBot="1" x14ac:dyDescent="0.35">
      <c r="A193" s="13"/>
      <c r="B193" t="s">
        <v>111</v>
      </c>
    </row>
    <row r="194" spans="1:9" x14ac:dyDescent="0.3">
      <c r="B194" t="s">
        <v>112</v>
      </c>
    </row>
    <row r="195" spans="1:9" ht="14" thickBot="1" x14ac:dyDescent="0.35"/>
    <row r="196" spans="1:9" ht="14" thickBot="1" x14ac:dyDescent="0.35">
      <c r="A196" s="13"/>
      <c r="B196" t="s">
        <v>113</v>
      </c>
    </row>
    <row r="197" spans="1:9" x14ac:dyDescent="0.3">
      <c r="B197" t="s">
        <v>114</v>
      </c>
    </row>
    <row r="198" spans="1:9" ht="14" thickBot="1" x14ac:dyDescent="0.35"/>
    <row r="199" spans="1:9" ht="14" thickBot="1" x14ac:dyDescent="0.35">
      <c r="A199" s="13"/>
      <c r="B199" t="s">
        <v>115</v>
      </c>
    </row>
    <row r="200" spans="1:9" x14ac:dyDescent="0.3">
      <c r="B200" t="s">
        <v>116</v>
      </c>
    </row>
    <row r="201" spans="1:9" x14ac:dyDescent="0.3"/>
    <row r="202" spans="1:9" x14ac:dyDescent="0.3"/>
    <row r="203" spans="1:9" x14ac:dyDescent="0.3">
      <c r="A203" s="37" t="s">
        <v>16</v>
      </c>
      <c r="B203" s="38" t="s">
        <v>17</v>
      </c>
      <c r="C203" s="38" t="s">
        <v>18</v>
      </c>
      <c r="D203" s="38" t="s">
        <v>19</v>
      </c>
      <c r="E203" s="38" t="s">
        <v>20</v>
      </c>
      <c r="F203" s="38" t="s">
        <v>21</v>
      </c>
      <c r="G203" s="38" t="s">
        <v>22</v>
      </c>
      <c r="H203" s="38" t="s">
        <v>23</v>
      </c>
      <c r="I203" s="38" t="s">
        <v>24</v>
      </c>
    </row>
    <row r="204" spans="1:9" x14ac:dyDescent="0.3">
      <c r="A204" s="39">
        <v>1</v>
      </c>
      <c r="B204" s="40">
        <f>A30</f>
        <v>0</v>
      </c>
      <c r="C204" s="41">
        <f>A19</f>
        <v>0</v>
      </c>
      <c r="D204" s="40">
        <f>A26</f>
        <v>0</v>
      </c>
      <c r="E204" s="40">
        <f>A17</f>
        <v>0</v>
      </c>
      <c r="F204" s="40">
        <f>A12</f>
        <v>0</v>
      </c>
      <c r="G204" s="40">
        <f>A33</f>
        <v>0</v>
      </c>
      <c r="H204" s="40">
        <f>A15</f>
        <v>0</v>
      </c>
      <c r="I204" s="40">
        <f>A23</f>
        <v>0</v>
      </c>
    </row>
    <row r="205" spans="1:9" x14ac:dyDescent="0.3">
      <c r="A205" s="39">
        <v>2</v>
      </c>
      <c r="B205" s="40">
        <f>A41</f>
        <v>0</v>
      </c>
      <c r="C205" s="40">
        <f>A44</f>
        <v>0</v>
      </c>
      <c r="D205" s="40">
        <f>A52</f>
        <v>0</v>
      </c>
      <c r="E205" s="40">
        <f>A59</f>
        <v>0</v>
      </c>
      <c r="F205" s="40">
        <f>A47</f>
        <v>0</v>
      </c>
      <c r="G205" s="40">
        <f>A49</f>
        <v>0</v>
      </c>
      <c r="H205" s="40">
        <f>A56</f>
        <v>0</v>
      </c>
      <c r="I205" s="40">
        <f>A62</f>
        <v>0</v>
      </c>
    </row>
    <row r="206" spans="1:9" x14ac:dyDescent="0.3">
      <c r="A206" s="39">
        <v>3</v>
      </c>
      <c r="B206" s="40">
        <f>A90</f>
        <v>0</v>
      </c>
      <c r="C206" s="40">
        <f>A70</f>
        <v>0</v>
      </c>
      <c r="D206" s="40">
        <f>A75</f>
        <v>0</v>
      </c>
      <c r="E206" s="40">
        <f>A78</f>
        <v>0</v>
      </c>
      <c r="F206" s="40">
        <f>A84</f>
        <v>0</v>
      </c>
      <c r="G206" s="40">
        <f>A87</f>
        <v>0</v>
      </c>
      <c r="H206" s="40">
        <f>A81</f>
        <v>0</v>
      </c>
      <c r="I206" s="40">
        <f>A72</f>
        <v>0</v>
      </c>
    </row>
    <row r="207" spans="1:9" x14ac:dyDescent="0.3">
      <c r="A207" s="39">
        <v>4</v>
      </c>
      <c r="B207" s="40">
        <f>A106</f>
        <v>0</v>
      </c>
      <c r="C207" s="40">
        <f>A117</f>
        <v>0</v>
      </c>
      <c r="D207" s="40">
        <f>A100</f>
        <v>0</v>
      </c>
      <c r="E207" s="40">
        <f>A109</f>
        <v>0</v>
      </c>
      <c r="F207" s="40">
        <f>A115</f>
        <v>0</v>
      </c>
      <c r="G207" s="40">
        <f>A103</f>
        <v>0</v>
      </c>
      <c r="H207" s="40">
        <f>A97</f>
        <v>0</v>
      </c>
      <c r="I207" s="40">
        <f>A112</f>
        <v>0</v>
      </c>
    </row>
    <row r="208" spans="1:9" x14ac:dyDescent="0.3">
      <c r="A208" s="39">
        <v>5</v>
      </c>
      <c r="B208" s="40">
        <f>A127</f>
        <v>0</v>
      </c>
      <c r="C208" s="40">
        <f>A136</f>
        <v>0</v>
      </c>
      <c r="D208" s="40">
        <f>A131</f>
        <v>0</v>
      </c>
      <c r="E208" s="40">
        <f>A141</f>
        <v>0</v>
      </c>
      <c r="F208" s="40">
        <f>A134</f>
        <v>0</v>
      </c>
      <c r="G208" s="40">
        <f>A124</f>
        <v>0</v>
      </c>
      <c r="H208" s="40">
        <f>A129</f>
        <v>0</v>
      </c>
      <c r="I208" s="40">
        <f>A139</f>
        <v>0</v>
      </c>
    </row>
    <row r="209" spans="1:9" x14ac:dyDescent="0.3">
      <c r="A209" s="39">
        <v>6</v>
      </c>
      <c r="B209" s="40">
        <f>A165</f>
        <v>0</v>
      </c>
      <c r="C209" s="40">
        <f>A156</f>
        <v>0</v>
      </c>
      <c r="D209" s="40">
        <f>A168</f>
        <v>0</v>
      </c>
      <c r="E209" s="40">
        <f>A149</f>
        <v>0</v>
      </c>
      <c r="F209" s="40">
        <f>A171</f>
        <v>0</v>
      </c>
      <c r="G209" s="40">
        <f>A162</f>
        <v>0</v>
      </c>
      <c r="H209" s="40">
        <f>A152</f>
        <v>0</v>
      </c>
      <c r="I209" s="40">
        <f>A159</f>
        <v>0</v>
      </c>
    </row>
    <row r="210" spans="1:9" x14ac:dyDescent="0.3">
      <c r="A210" s="39">
        <v>7</v>
      </c>
      <c r="B210" s="40">
        <f>A190</f>
        <v>0</v>
      </c>
      <c r="C210" s="40">
        <f>A196</f>
        <v>0</v>
      </c>
      <c r="D210" s="40">
        <f>A178</f>
        <v>0</v>
      </c>
      <c r="E210" s="40">
        <f>A193</f>
        <v>0</v>
      </c>
      <c r="F210" s="40">
        <f>A187</f>
        <v>0</v>
      </c>
      <c r="G210" s="40">
        <f>A181</f>
        <v>0</v>
      </c>
      <c r="H210" s="40">
        <f>A199</f>
        <v>0</v>
      </c>
      <c r="I210" s="40">
        <f>A184</f>
        <v>0</v>
      </c>
    </row>
    <row r="211" spans="1:9" x14ac:dyDescent="0.3">
      <c r="A211" s="37" t="s">
        <v>25</v>
      </c>
      <c r="B211" s="38">
        <f>SUM(B204:B210)</f>
        <v>0</v>
      </c>
      <c r="C211" s="38">
        <f t="shared" ref="C211:I211" si="0">SUM(C204:C210)</f>
        <v>0</v>
      </c>
      <c r="D211" s="38">
        <f t="shared" si="0"/>
        <v>0</v>
      </c>
      <c r="E211" s="38">
        <f t="shared" si="0"/>
        <v>0</v>
      </c>
      <c r="F211" s="38">
        <f t="shared" si="0"/>
        <v>0</v>
      </c>
      <c r="G211" s="38">
        <f t="shared" si="0"/>
        <v>0</v>
      </c>
      <c r="H211" s="38">
        <f t="shared" si="0"/>
        <v>0</v>
      </c>
      <c r="I211" s="38">
        <f t="shared" si="0"/>
        <v>0</v>
      </c>
    </row>
    <row r="212" spans="1:9" x14ac:dyDescent="0.3"/>
    <row r="213" spans="1:9" ht="14" thickBot="1" x14ac:dyDescent="0.35">
      <c r="A213" s="12" t="s">
        <v>121</v>
      </c>
    </row>
    <row r="214" spans="1:9" ht="14" thickBot="1" x14ac:dyDescent="0.35">
      <c r="A214" s="12" t="s">
        <v>122</v>
      </c>
      <c r="C214" s="2">
        <f>SUM(B211:I211)</f>
        <v>0</v>
      </c>
      <c r="D214" t="s">
        <v>123</v>
      </c>
    </row>
    <row r="215" spans="1:9" x14ac:dyDescent="0.3"/>
    <row r="216" spans="1:9" x14ac:dyDescent="0.3"/>
    <row r="217" spans="1:9" ht="34.5" x14ac:dyDescent="0.65">
      <c r="A217" s="18" t="s">
        <v>124</v>
      </c>
    </row>
    <row r="218" spans="1:9" x14ac:dyDescent="0.3">
      <c r="A218" s="14" t="s">
        <v>125</v>
      </c>
    </row>
    <row r="219" spans="1:9" x14ac:dyDescent="0.3">
      <c r="A219" s="14"/>
    </row>
    <row r="220" spans="1:9" x14ac:dyDescent="0.3">
      <c r="A220" s="17" t="s">
        <v>149</v>
      </c>
    </row>
    <row r="221" spans="1:9" x14ac:dyDescent="0.3">
      <c r="A221" s="14"/>
    </row>
    <row r="222" spans="1:9" x14ac:dyDescent="0.3">
      <c r="A222" s="19" t="s">
        <v>150</v>
      </c>
      <c r="B222" s="14" t="str">
        <f>A1</f>
        <v>Nimesi</v>
      </c>
    </row>
    <row r="223" spans="1:9" x14ac:dyDescent="0.3">
      <c r="A223" s="14"/>
    </row>
    <row r="224" spans="1:9" ht="20.149999999999999" customHeight="1" thickBot="1" x14ac:dyDescent="0.35">
      <c r="A224" s="15" t="s">
        <v>126</v>
      </c>
      <c r="B224" s="4" t="s">
        <v>127</v>
      </c>
      <c r="C224" s="4"/>
      <c r="D224" s="4"/>
      <c r="E224" s="4" t="s">
        <v>148</v>
      </c>
      <c r="F224" s="4" t="s">
        <v>147</v>
      </c>
      <c r="G224" s="5"/>
      <c r="H224" s="5"/>
      <c r="I224" s="5"/>
    </row>
    <row r="225" spans="1:9" ht="20.149999999999999" customHeight="1" x14ac:dyDescent="0.3">
      <c r="A225" s="14" t="s">
        <v>19</v>
      </c>
      <c r="B225" t="s">
        <v>129</v>
      </c>
      <c r="E225" s="8">
        <f>D211</f>
        <v>0</v>
      </c>
      <c r="F225" s="6" t="s">
        <v>144</v>
      </c>
    </row>
    <row r="226" spans="1:9" ht="20.149999999999999" customHeight="1" x14ac:dyDescent="0.3">
      <c r="A226" s="14" t="s">
        <v>17</v>
      </c>
      <c r="B226" t="s">
        <v>130</v>
      </c>
      <c r="E226" s="8">
        <f>B211</f>
        <v>0</v>
      </c>
      <c r="F226" s="6"/>
    </row>
    <row r="227" spans="1:9" ht="20.149999999999999" customHeight="1" thickBot="1" x14ac:dyDescent="0.35">
      <c r="A227" s="16" t="s">
        <v>24</v>
      </c>
      <c r="B227" s="5" t="s">
        <v>131</v>
      </c>
      <c r="C227" s="5"/>
      <c r="D227" s="5"/>
      <c r="E227" s="9">
        <f>I211</f>
        <v>0</v>
      </c>
      <c r="F227" s="7"/>
      <c r="G227" s="5"/>
      <c r="H227" s="5"/>
      <c r="I227" s="5"/>
    </row>
    <row r="228" spans="1:9" ht="20.149999999999999" customHeight="1" x14ac:dyDescent="0.3">
      <c r="A228" s="14" t="s">
        <v>18</v>
      </c>
      <c r="B228" t="s">
        <v>132</v>
      </c>
      <c r="E228" s="8">
        <f>C211</f>
        <v>0</v>
      </c>
      <c r="F228" s="6" t="s">
        <v>145</v>
      </c>
    </row>
    <row r="229" spans="1:9" ht="20.149999999999999" customHeight="1" x14ac:dyDescent="0.3">
      <c r="A229" s="14" t="s">
        <v>23</v>
      </c>
      <c r="B229" t="s">
        <v>133</v>
      </c>
      <c r="E229" s="8">
        <f>H211</f>
        <v>0</v>
      </c>
      <c r="F229" s="6"/>
    </row>
    <row r="230" spans="1:9" ht="20.149999999999999" customHeight="1" thickBot="1" x14ac:dyDescent="0.35">
      <c r="A230" s="16" t="s">
        <v>21</v>
      </c>
      <c r="B230" s="5" t="s">
        <v>220</v>
      </c>
      <c r="C230" s="5"/>
      <c r="D230" s="5"/>
      <c r="E230" s="9">
        <f>F211</f>
        <v>0</v>
      </c>
      <c r="F230" s="7"/>
      <c r="G230" s="5"/>
      <c r="H230" s="5"/>
      <c r="I230" s="5"/>
    </row>
    <row r="231" spans="1:9" ht="20.149999999999999" customHeight="1" x14ac:dyDescent="0.3">
      <c r="A231" s="14" t="s">
        <v>20</v>
      </c>
      <c r="B231" t="s">
        <v>134</v>
      </c>
      <c r="E231" s="8">
        <f>E211</f>
        <v>0</v>
      </c>
      <c r="F231" s="6" t="s">
        <v>146</v>
      </c>
    </row>
    <row r="232" spans="1:9" ht="20.149999999999999" customHeight="1" thickBot="1" x14ac:dyDescent="0.35">
      <c r="A232" s="16" t="s">
        <v>22</v>
      </c>
      <c r="B232" s="5" t="s">
        <v>135</v>
      </c>
      <c r="C232" s="5"/>
      <c r="D232" s="5"/>
      <c r="E232" s="9">
        <f>G211</f>
        <v>0</v>
      </c>
      <c r="F232" s="5"/>
      <c r="G232" s="5"/>
      <c r="H232" s="5"/>
      <c r="I232" s="5"/>
    </row>
    <row r="233" spans="1:9" ht="20.149999999999999" customHeight="1" x14ac:dyDescent="0.3">
      <c r="A233" s="34"/>
      <c r="B233" s="30"/>
      <c r="C233" s="30"/>
      <c r="D233" s="30"/>
      <c r="E233" s="35"/>
      <c r="F233" s="30"/>
      <c r="G233" s="30"/>
      <c r="H233" s="30"/>
      <c r="I233" s="30"/>
    </row>
    <row r="234" spans="1:9" ht="20.149999999999999" customHeight="1" x14ac:dyDescent="0.3">
      <c r="A234" s="34" t="s">
        <v>211</v>
      </c>
      <c r="B234" s="30"/>
      <c r="C234" s="30"/>
      <c r="D234" s="30"/>
      <c r="E234" s="35"/>
      <c r="F234" s="30"/>
      <c r="G234" s="30"/>
      <c r="H234" s="30"/>
      <c r="I234" s="30"/>
    </row>
    <row r="235" spans="1:9" ht="14" thickBot="1" x14ac:dyDescent="0.35"/>
    <row r="236" spans="1:9" ht="14" thickBot="1" x14ac:dyDescent="0.35">
      <c r="A236" s="22" t="s">
        <v>151</v>
      </c>
      <c r="B236" s="23"/>
      <c r="C236" s="23" t="s">
        <v>157</v>
      </c>
      <c r="D236" s="24"/>
      <c r="E236" s="20">
        <f>E225</f>
        <v>0</v>
      </c>
      <c r="F236" s="24"/>
      <c r="G236" s="24"/>
      <c r="H236" s="24"/>
      <c r="I236" s="25"/>
    </row>
    <row r="237" spans="1:9" x14ac:dyDescent="0.3">
      <c r="A237" s="26" t="s">
        <v>159</v>
      </c>
      <c r="B237" s="27"/>
      <c r="C237" s="27"/>
      <c r="D237" s="21"/>
      <c r="E237" s="21"/>
      <c r="F237" s="21"/>
      <c r="G237" s="21"/>
      <c r="H237" s="21"/>
      <c r="I237" s="28"/>
    </row>
    <row r="238" spans="1:9" x14ac:dyDescent="0.3">
      <c r="A238" s="29" t="s">
        <v>152</v>
      </c>
      <c r="B238" s="30"/>
      <c r="C238" s="30"/>
      <c r="D238" s="30"/>
      <c r="E238" s="30"/>
      <c r="F238" s="30"/>
      <c r="G238" s="30"/>
      <c r="H238" s="30"/>
      <c r="I238" s="31"/>
    </row>
    <row r="239" spans="1:9" x14ac:dyDescent="0.3">
      <c r="A239" s="29" t="s">
        <v>153</v>
      </c>
      <c r="B239" s="30"/>
      <c r="C239" s="30"/>
      <c r="D239" s="30"/>
      <c r="E239" s="30"/>
      <c r="F239" s="30"/>
      <c r="G239" s="30"/>
      <c r="H239" s="30"/>
      <c r="I239" s="31"/>
    </row>
    <row r="240" spans="1:9" x14ac:dyDescent="0.3">
      <c r="A240" s="44" t="s">
        <v>225</v>
      </c>
      <c r="B240" s="30"/>
      <c r="C240" s="30"/>
      <c r="D240" s="30"/>
      <c r="E240" s="30"/>
      <c r="F240" s="30"/>
      <c r="G240" s="30"/>
      <c r="H240" s="30"/>
      <c r="I240" s="31"/>
    </row>
    <row r="241" spans="1:9" x14ac:dyDescent="0.3">
      <c r="A241" s="29" t="s">
        <v>154</v>
      </c>
      <c r="B241" s="30"/>
      <c r="C241" s="30"/>
      <c r="D241" s="30"/>
      <c r="E241" s="30"/>
      <c r="F241" s="30"/>
      <c r="G241" s="30"/>
      <c r="H241" s="30"/>
      <c r="I241" s="31"/>
    </row>
    <row r="242" spans="1:9" x14ac:dyDescent="0.3">
      <c r="A242" s="29" t="s">
        <v>155</v>
      </c>
      <c r="B242" s="30"/>
      <c r="C242" s="30"/>
      <c r="D242" s="30"/>
      <c r="E242" s="30"/>
      <c r="F242" s="30"/>
      <c r="G242" s="30"/>
      <c r="H242" s="30"/>
      <c r="I242" s="31"/>
    </row>
    <row r="243" spans="1:9" ht="14" thickBot="1" x14ac:dyDescent="0.35">
      <c r="A243" s="32" t="s">
        <v>156</v>
      </c>
      <c r="B243" s="5"/>
      <c r="C243" s="5"/>
      <c r="D243" s="5"/>
      <c r="E243" s="5"/>
      <c r="F243" s="5"/>
      <c r="G243" s="5"/>
      <c r="H243" s="5"/>
      <c r="I243" s="33"/>
    </row>
    <row r="244" spans="1:9" ht="14" thickBot="1" x14ac:dyDescent="0.35"/>
    <row r="245" spans="1:9" ht="14" thickBot="1" x14ac:dyDescent="0.35">
      <c r="A245" s="22" t="s">
        <v>158</v>
      </c>
      <c r="B245" s="23"/>
      <c r="C245" s="23" t="s">
        <v>157</v>
      </c>
      <c r="D245" s="24"/>
      <c r="E245" s="20">
        <f>E226</f>
        <v>0</v>
      </c>
      <c r="F245" s="24"/>
      <c r="G245" s="24"/>
      <c r="H245" s="24"/>
      <c r="I245" s="25"/>
    </row>
    <row r="246" spans="1:9" x14ac:dyDescent="0.3">
      <c r="A246" s="26" t="s">
        <v>160</v>
      </c>
      <c r="B246" s="27"/>
      <c r="C246" s="27"/>
      <c r="D246" s="21"/>
      <c r="E246" s="21"/>
      <c r="F246" s="21"/>
      <c r="G246" s="21"/>
      <c r="H246" s="21"/>
      <c r="I246" s="28"/>
    </row>
    <row r="247" spans="1:9" x14ac:dyDescent="0.3">
      <c r="A247" s="29" t="s">
        <v>161</v>
      </c>
      <c r="B247" s="30"/>
      <c r="C247" s="30"/>
      <c r="D247" s="30"/>
      <c r="E247" s="30"/>
      <c r="F247" s="30"/>
      <c r="G247" s="30"/>
      <c r="H247" s="30"/>
      <c r="I247" s="31"/>
    </row>
    <row r="248" spans="1:9" x14ac:dyDescent="0.3">
      <c r="A248" s="29" t="s">
        <v>162</v>
      </c>
      <c r="B248" s="30"/>
      <c r="C248" s="30"/>
      <c r="D248" s="30"/>
      <c r="E248" s="30"/>
      <c r="F248" s="30"/>
      <c r="G248" s="30"/>
      <c r="H248" s="30"/>
      <c r="I248" s="31"/>
    </row>
    <row r="249" spans="1:9" x14ac:dyDescent="0.3">
      <c r="A249" s="29" t="s">
        <v>163</v>
      </c>
      <c r="B249" s="30"/>
      <c r="C249" s="30"/>
      <c r="D249" s="30"/>
      <c r="E249" s="30"/>
      <c r="F249" s="30"/>
      <c r="G249" s="30"/>
      <c r="H249" s="30"/>
      <c r="I249" s="31"/>
    </row>
    <row r="250" spans="1:9" x14ac:dyDescent="0.3">
      <c r="A250" s="29" t="s">
        <v>164</v>
      </c>
      <c r="B250" s="30"/>
      <c r="C250" s="30"/>
      <c r="D250" s="30"/>
      <c r="E250" s="30"/>
      <c r="F250" s="30"/>
      <c r="G250" s="30"/>
      <c r="H250" s="30"/>
      <c r="I250" s="31"/>
    </row>
    <row r="251" spans="1:9" x14ac:dyDescent="0.3">
      <c r="A251" s="29" t="s">
        <v>165</v>
      </c>
      <c r="B251" s="30"/>
      <c r="C251" s="30"/>
      <c r="D251" s="30"/>
      <c r="E251" s="30"/>
      <c r="F251" s="30"/>
      <c r="G251" s="30"/>
      <c r="H251" s="30"/>
      <c r="I251" s="31"/>
    </row>
    <row r="252" spans="1:9" ht="14" thickBot="1" x14ac:dyDescent="0.35">
      <c r="A252" s="32" t="s">
        <v>166</v>
      </c>
      <c r="B252" s="5"/>
      <c r="C252" s="5"/>
      <c r="D252" s="5"/>
      <c r="E252" s="5"/>
      <c r="F252" s="5"/>
      <c r="G252" s="5"/>
      <c r="H252" s="5"/>
      <c r="I252" s="33"/>
    </row>
    <row r="253" spans="1:9" ht="14" thickBot="1" x14ac:dyDescent="0.35"/>
    <row r="254" spans="1:9" ht="14" thickBot="1" x14ac:dyDescent="0.35">
      <c r="A254" s="22" t="s">
        <v>167</v>
      </c>
      <c r="B254" s="23"/>
      <c r="C254" s="23" t="s">
        <v>157</v>
      </c>
      <c r="D254" s="24"/>
      <c r="E254" s="20">
        <f>E227</f>
        <v>0</v>
      </c>
      <c r="F254" s="24"/>
      <c r="G254" s="24"/>
      <c r="H254" s="24"/>
      <c r="I254" s="25"/>
    </row>
    <row r="255" spans="1:9" x14ac:dyDescent="0.3">
      <c r="A255" s="26" t="s">
        <v>219</v>
      </c>
      <c r="B255" s="27"/>
      <c r="C255" s="27"/>
      <c r="D255" s="21"/>
      <c r="E255" s="21"/>
      <c r="F255" s="21"/>
      <c r="G255" s="21"/>
      <c r="H255" s="21"/>
      <c r="I255" s="28"/>
    </row>
    <row r="256" spans="1:9" x14ac:dyDescent="0.3">
      <c r="A256" s="29" t="s">
        <v>168</v>
      </c>
      <c r="B256" s="30"/>
      <c r="C256" s="30"/>
      <c r="D256" s="30"/>
      <c r="E256" s="30"/>
      <c r="F256" s="30"/>
      <c r="G256" s="30"/>
      <c r="H256" s="30"/>
      <c r="I256" s="31"/>
    </row>
    <row r="257" spans="1:9" x14ac:dyDescent="0.3">
      <c r="A257" s="29" t="s">
        <v>169</v>
      </c>
      <c r="B257" s="30"/>
      <c r="C257" s="30"/>
      <c r="D257" s="30"/>
      <c r="E257" s="30"/>
      <c r="F257" s="30"/>
      <c r="G257" s="30"/>
      <c r="H257" s="30"/>
      <c r="I257" s="31"/>
    </row>
    <row r="258" spans="1:9" x14ac:dyDescent="0.3">
      <c r="A258" s="29" t="s">
        <v>170</v>
      </c>
      <c r="B258" s="30"/>
      <c r="C258" s="30"/>
      <c r="D258" s="30"/>
      <c r="E258" s="30"/>
      <c r="F258" s="30"/>
      <c r="G258" s="30"/>
      <c r="H258" s="30"/>
      <c r="I258" s="31"/>
    </row>
    <row r="259" spans="1:9" x14ac:dyDescent="0.3">
      <c r="A259" s="29" t="s">
        <v>171</v>
      </c>
      <c r="B259" s="30"/>
      <c r="C259" s="30"/>
      <c r="D259" s="30"/>
      <c r="E259" s="30"/>
      <c r="F259" s="30"/>
      <c r="G259" s="30"/>
      <c r="H259" s="30"/>
      <c r="I259" s="31"/>
    </row>
    <row r="260" spans="1:9" x14ac:dyDescent="0.3">
      <c r="A260" s="29" t="s">
        <v>172</v>
      </c>
      <c r="B260" s="30"/>
      <c r="C260" s="30"/>
      <c r="D260" s="30"/>
      <c r="E260" s="30"/>
      <c r="F260" s="30"/>
      <c r="G260" s="30"/>
      <c r="H260" s="30"/>
      <c r="I260" s="31"/>
    </row>
    <row r="261" spans="1:9" ht="14" thickBot="1" x14ac:dyDescent="0.35">
      <c r="A261" s="32" t="s">
        <v>173</v>
      </c>
      <c r="B261" s="5"/>
      <c r="C261" s="5"/>
      <c r="D261" s="5"/>
      <c r="E261" s="5"/>
      <c r="F261" s="5"/>
      <c r="G261" s="5"/>
      <c r="H261" s="5"/>
      <c r="I261" s="33"/>
    </row>
    <row r="262" spans="1:9" ht="14" thickBot="1" x14ac:dyDescent="0.35"/>
    <row r="263" spans="1:9" ht="14" thickBot="1" x14ac:dyDescent="0.35">
      <c r="A263" s="22" t="s">
        <v>174</v>
      </c>
      <c r="B263" s="23"/>
      <c r="C263" s="23" t="s">
        <v>157</v>
      </c>
      <c r="D263" s="24"/>
      <c r="E263" s="20">
        <f>E228</f>
        <v>0</v>
      </c>
      <c r="F263" s="24"/>
      <c r="G263" s="24"/>
      <c r="H263" s="24"/>
      <c r="I263" s="25"/>
    </row>
    <row r="264" spans="1:9" x14ac:dyDescent="0.3">
      <c r="A264" s="26" t="s">
        <v>175</v>
      </c>
      <c r="B264" s="27"/>
      <c r="C264" s="27"/>
      <c r="D264" s="21"/>
      <c r="E264" s="21"/>
      <c r="F264" s="21"/>
      <c r="G264" s="21"/>
      <c r="H264" s="21"/>
      <c r="I264" s="28"/>
    </row>
    <row r="265" spans="1:9" x14ac:dyDescent="0.3">
      <c r="A265" s="29" t="s">
        <v>176</v>
      </c>
      <c r="B265" s="30"/>
      <c r="C265" s="30"/>
      <c r="D265" s="30"/>
      <c r="E265" s="30"/>
      <c r="F265" s="30"/>
      <c r="G265" s="30"/>
      <c r="H265" s="30"/>
      <c r="I265" s="31"/>
    </row>
    <row r="266" spans="1:9" x14ac:dyDescent="0.3">
      <c r="A266" s="29" t="s">
        <v>177</v>
      </c>
      <c r="B266" s="30"/>
      <c r="C266" s="30"/>
      <c r="D266" s="30"/>
      <c r="E266" s="30"/>
      <c r="F266" s="30"/>
      <c r="G266" s="30"/>
      <c r="H266" s="30"/>
      <c r="I266" s="31"/>
    </row>
    <row r="267" spans="1:9" x14ac:dyDescent="0.3">
      <c r="A267" s="29" t="s">
        <v>178</v>
      </c>
      <c r="B267" s="30"/>
      <c r="C267" s="30"/>
      <c r="D267" s="30"/>
      <c r="E267" s="30"/>
      <c r="F267" s="30"/>
      <c r="G267" s="30"/>
      <c r="H267" s="30"/>
      <c r="I267" s="31"/>
    </row>
    <row r="268" spans="1:9" x14ac:dyDescent="0.3">
      <c r="A268" s="29" t="s">
        <v>179</v>
      </c>
      <c r="B268" s="30"/>
      <c r="C268" s="30"/>
      <c r="D268" s="30"/>
      <c r="E268" s="30"/>
      <c r="F268" s="30"/>
      <c r="G268" s="30"/>
      <c r="H268" s="30"/>
      <c r="I268" s="31"/>
    </row>
    <row r="269" spans="1:9" x14ac:dyDescent="0.3">
      <c r="A269" s="29" t="s">
        <v>180</v>
      </c>
      <c r="B269" s="30"/>
      <c r="C269" s="30"/>
      <c r="D269" s="30"/>
      <c r="E269" s="30"/>
      <c r="F269" s="30"/>
      <c r="G269" s="30"/>
      <c r="H269" s="30"/>
      <c r="I269" s="31"/>
    </row>
    <row r="270" spans="1:9" ht="14" thickBot="1" x14ac:dyDescent="0.35">
      <c r="A270" s="32"/>
      <c r="B270" s="5"/>
      <c r="C270" s="5"/>
      <c r="D270" s="5"/>
      <c r="E270" s="5"/>
      <c r="F270" s="5"/>
      <c r="G270" s="5"/>
      <c r="H270" s="5"/>
      <c r="I270" s="33"/>
    </row>
    <row r="271" spans="1:9" ht="14" thickBot="1" x14ac:dyDescent="0.35"/>
    <row r="272" spans="1:9" ht="14" thickBot="1" x14ac:dyDescent="0.35">
      <c r="A272" s="22" t="s">
        <v>181</v>
      </c>
      <c r="B272" s="23"/>
      <c r="C272" s="23" t="s">
        <v>157</v>
      </c>
      <c r="D272" s="24"/>
      <c r="E272" s="20">
        <f>E229</f>
        <v>0</v>
      </c>
      <c r="F272" s="24"/>
      <c r="G272" s="24"/>
      <c r="H272" s="24"/>
      <c r="I272" s="25"/>
    </row>
    <row r="273" spans="1:9" x14ac:dyDescent="0.3">
      <c r="A273" s="26" t="s">
        <v>182</v>
      </c>
      <c r="B273" s="27"/>
      <c r="C273" s="27"/>
      <c r="D273" s="21"/>
      <c r="E273" s="21"/>
      <c r="F273" s="21"/>
      <c r="G273" s="21"/>
      <c r="H273" s="21"/>
      <c r="I273" s="28"/>
    </row>
    <row r="274" spans="1:9" x14ac:dyDescent="0.3">
      <c r="A274" s="29" t="s">
        <v>183</v>
      </c>
      <c r="B274" s="30"/>
      <c r="C274" s="30"/>
      <c r="D274" s="30"/>
      <c r="E274" s="30"/>
      <c r="F274" s="30"/>
      <c r="G274" s="30"/>
      <c r="H274" s="30"/>
      <c r="I274" s="31"/>
    </row>
    <row r="275" spans="1:9" x14ac:dyDescent="0.3">
      <c r="A275" s="29" t="s">
        <v>184</v>
      </c>
      <c r="B275" s="30"/>
      <c r="C275" s="30"/>
      <c r="D275" s="30"/>
      <c r="E275" s="30"/>
      <c r="F275" s="30"/>
      <c r="G275" s="30"/>
      <c r="H275" s="30"/>
      <c r="I275" s="31"/>
    </row>
    <row r="276" spans="1:9" x14ac:dyDescent="0.3">
      <c r="A276" s="29" t="s">
        <v>185</v>
      </c>
      <c r="B276" s="30"/>
      <c r="C276" s="30"/>
      <c r="D276" s="30"/>
      <c r="E276" s="30"/>
      <c r="F276" s="30"/>
      <c r="G276" s="30"/>
      <c r="H276" s="30"/>
      <c r="I276" s="31"/>
    </row>
    <row r="277" spans="1:9" x14ac:dyDescent="0.3">
      <c r="A277" s="29" t="s">
        <v>186</v>
      </c>
      <c r="B277" s="30"/>
      <c r="C277" s="30"/>
      <c r="D277" s="30"/>
      <c r="E277" s="30"/>
      <c r="F277" s="30"/>
      <c r="G277" s="30"/>
      <c r="H277" s="30"/>
      <c r="I277" s="31"/>
    </row>
    <row r="278" spans="1:9" x14ac:dyDescent="0.3">
      <c r="A278" s="29" t="s">
        <v>187</v>
      </c>
      <c r="B278" s="30"/>
      <c r="C278" s="30"/>
      <c r="D278" s="30"/>
      <c r="E278" s="30"/>
      <c r="F278" s="30"/>
      <c r="G278" s="30"/>
      <c r="H278" s="30"/>
      <c r="I278" s="31"/>
    </row>
    <row r="279" spans="1:9" ht="14" thickBot="1" x14ac:dyDescent="0.35">
      <c r="A279" s="32" t="s">
        <v>188</v>
      </c>
      <c r="B279" s="5"/>
      <c r="C279" s="5"/>
      <c r="D279" s="5"/>
      <c r="E279" s="5"/>
      <c r="F279" s="5"/>
      <c r="G279" s="5"/>
      <c r="H279" s="5"/>
      <c r="I279" s="33"/>
    </row>
    <row r="280" spans="1:9" ht="14" thickBot="1" x14ac:dyDescent="0.35"/>
    <row r="281" spans="1:9" ht="14" thickBot="1" x14ac:dyDescent="0.35">
      <c r="A281" s="22" t="s">
        <v>222</v>
      </c>
      <c r="B281" s="23"/>
      <c r="C281" s="23" t="s">
        <v>157</v>
      </c>
      <c r="D281" s="24"/>
      <c r="E281" s="20">
        <f>E230</f>
        <v>0</v>
      </c>
      <c r="F281" s="24"/>
      <c r="G281" s="24"/>
      <c r="H281" s="24"/>
      <c r="I281" s="25"/>
    </row>
    <row r="282" spans="1:9" x14ac:dyDescent="0.3">
      <c r="A282" s="26" t="s">
        <v>189</v>
      </c>
      <c r="B282" s="27"/>
      <c r="C282" s="27"/>
      <c r="D282" s="21"/>
      <c r="E282" s="21"/>
      <c r="F282" s="21"/>
      <c r="G282" s="21"/>
      <c r="H282" s="21"/>
      <c r="I282" s="28"/>
    </row>
    <row r="283" spans="1:9" x14ac:dyDescent="0.3">
      <c r="A283" s="29" t="s">
        <v>190</v>
      </c>
      <c r="B283" s="30"/>
      <c r="C283" s="30"/>
      <c r="D283" s="30"/>
      <c r="E283" s="30"/>
      <c r="F283" s="30"/>
      <c r="G283" s="30"/>
      <c r="H283" s="30"/>
      <c r="I283" s="31"/>
    </row>
    <row r="284" spans="1:9" x14ac:dyDescent="0.3">
      <c r="A284" s="29" t="s">
        <v>191</v>
      </c>
      <c r="B284" s="30"/>
      <c r="C284" s="30"/>
      <c r="D284" s="30"/>
      <c r="E284" s="30"/>
      <c r="F284" s="30"/>
      <c r="G284" s="30"/>
      <c r="H284" s="30"/>
      <c r="I284" s="31"/>
    </row>
    <row r="285" spans="1:9" x14ac:dyDescent="0.3">
      <c r="A285" s="29" t="s">
        <v>192</v>
      </c>
      <c r="B285" s="30"/>
      <c r="C285" s="30"/>
      <c r="D285" s="30"/>
      <c r="E285" s="30"/>
      <c r="F285" s="30"/>
      <c r="G285" s="30"/>
      <c r="H285" s="30"/>
      <c r="I285" s="31"/>
    </row>
    <row r="286" spans="1:9" x14ac:dyDescent="0.3">
      <c r="A286" s="29" t="s">
        <v>193</v>
      </c>
      <c r="B286" s="30"/>
      <c r="C286" s="30"/>
      <c r="D286" s="30"/>
      <c r="E286" s="30"/>
      <c r="F286" s="30"/>
      <c r="G286" s="30"/>
      <c r="H286" s="30"/>
      <c r="I286" s="31"/>
    </row>
    <row r="287" spans="1:9" x14ac:dyDescent="0.3">
      <c r="A287" s="29" t="s">
        <v>194</v>
      </c>
      <c r="B287" s="30"/>
      <c r="C287" s="30"/>
      <c r="D287" s="30"/>
      <c r="E287" s="30"/>
      <c r="F287" s="30"/>
      <c r="G287" s="30"/>
      <c r="H287" s="30"/>
      <c r="I287" s="31"/>
    </row>
    <row r="288" spans="1:9" ht="14" thickBot="1" x14ac:dyDescent="0.35">
      <c r="A288" s="32"/>
      <c r="B288" s="5"/>
      <c r="C288" s="5"/>
      <c r="D288" s="5"/>
      <c r="E288" s="5"/>
      <c r="F288" s="5"/>
      <c r="G288" s="5"/>
      <c r="H288" s="5"/>
      <c r="I288" s="33"/>
    </row>
    <row r="289" spans="1:9" ht="14" thickBot="1" x14ac:dyDescent="0.35"/>
    <row r="290" spans="1:9" ht="14" thickBot="1" x14ac:dyDescent="0.35">
      <c r="A290" s="22" t="s">
        <v>195</v>
      </c>
      <c r="B290" s="23"/>
      <c r="C290" s="23" t="s">
        <v>157</v>
      </c>
      <c r="D290" s="24"/>
      <c r="E290" s="20">
        <f>E231</f>
        <v>0</v>
      </c>
      <c r="F290" s="24"/>
      <c r="G290" s="24"/>
      <c r="H290" s="24"/>
      <c r="I290" s="25"/>
    </row>
    <row r="291" spans="1:9" x14ac:dyDescent="0.3">
      <c r="A291" s="26" t="s">
        <v>196</v>
      </c>
      <c r="B291" s="27"/>
      <c r="C291" s="27"/>
      <c r="D291" s="21"/>
      <c r="E291" s="21"/>
      <c r="F291" s="21"/>
      <c r="G291" s="21"/>
      <c r="H291" s="21"/>
      <c r="I291" s="28"/>
    </row>
    <row r="292" spans="1:9" x14ac:dyDescent="0.3">
      <c r="A292" s="29" t="s">
        <v>197</v>
      </c>
      <c r="B292" s="30"/>
      <c r="C292" s="30"/>
      <c r="D292" s="30"/>
      <c r="E292" s="30"/>
      <c r="F292" s="30"/>
      <c r="G292" s="30"/>
      <c r="H292" s="30"/>
      <c r="I292" s="31"/>
    </row>
    <row r="293" spans="1:9" x14ac:dyDescent="0.3">
      <c r="A293" s="29" t="s">
        <v>198</v>
      </c>
      <c r="B293" s="30"/>
      <c r="C293" s="30"/>
      <c r="D293" s="30"/>
      <c r="E293" s="30"/>
      <c r="F293" s="30"/>
      <c r="G293" s="30"/>
      <c r="H293" s="30"/>
      <c r="I293" s="31"/>
    </row>
    <row r="294" spans="1:9" x14ac:dyDescent="0.3">
      <c r="A294" s="29" t="s">
        <v>199</v>
      </c>
      <c r="B294" s="30"/>
      <c r="C294" s="30"/>
      <c r="D294" s="30"/>
      <c r="E294" s="30"/>
      <c r="F294" s="30"/>
      <c r="G294" s="30"/>
      <c r="H294" s="30"/>
      <c r="I294" s="31"/>
    </row>
    <row r="295" spans="1:9" x14ac:dyDescent="0.3">
      <c r="A295" s="29" t="s">
        <v>200</v>
      </c>
      <c r="B295" s="30"/>
      <c r="C295" s="30"/>
      <c r="D295" s="30"/>
      <c r="E295" s="30"/>
      <c r="F295" s="30"/>
      <c r="G295" s="30"/>
      <c r="H295" s="30"/>
      <c r="I295" s="31"/>
    </row>
    <row r="296" spans="1:9" x14ac:dyDescent="0.3">
      <c r="A296" s="29" t="s">
        <v>201</v>
      </c>
      <c r="B296" s="30"/>
      <c r="C296" s="30"/>
      <c r="D296" s="30"/>
      <c r="E296" s="30"/>
      <c r="F296" s="30"/>
      <c r="G296" s="30"/>
      <c r="H296" s="30"/>
      <c r="I296" s="31"/>
    </row>
    <row r="297" spans="1:9" ht="14" thickBot="1" x14ac:dyDescent="0.35">
      <c r="A297" s="32" t="s">
        <v>202</v>
      </c>
      <c r="B297" s="5"/>
      <c r="C297" s="5"/>
      <c r="D297" s="5"/>
      <c r="E297" s="5"/>
      <c r="F297" s="5"/>
      <c r="G297" s="5"/>
      <c r="H297" s="5"/>
      <c r="I297" s="33"/>
    </row>
    <row r="298" spans="1:9" ht="14" thickBot="1" x14ac:dyDescent="0.35"/>
    <row r="299" spans="1:9" ht="14" thickBot="1" x14ac:dyDescent="0.35">
      <c r="A299" s="22" t="s">
        <v>203</v>
      </c>
      <c r="B299" s="23"/>
      <c r="C299" s="23" t="s">
        <v>157</v>
      </c>
      <c r="D299" s="24"/>
      <c r="E299" s="20">
        <f>E232</f>
        <v>0</v>
      </c>
      <c r="F299" s="24"/>
      <c r="G299" s="24"/>
      <c r="H299" s="24"/>
      <c r="I299" s="25"/>
    </row>
    <row r="300" spans="1:9" x14ac:dyDescent="0.3">
      <c r="A300" s="26" t="s">
        <v>204</v>
      </c>
      <c r="B300" s="27"/>
      <c r="C300" s="27"/>
      <c r="D300" s="21"/>
      <c r="E300" s="21"/>
      <c r="F300" s="21"/>
      <c r="G300" s="21"/>
      <c r="H300" s="21"/>
      <c r="I300" s="28"/>
    </row>
    <row r="301" spans="1:9" x14ac:dyDescent="0.3">
      <c r="A301" s="29" t="s">
        <v>205</v>
      </c>
      <c r="B301" s="30"/>
      <c r="C301" s="30"/>
      <c r="D301" s="30"/>
      <c r="E301" s="30"/>
      <c r="F301" s="30"/>
      <c r="G301" s="30"/>
      <c r="H301" s="30"/>
      <c r="I301" s="31"/>
    </row>
    <row r="302" spans="1:9" x14ac:dyDescent="0.3">
      <c r="A302" s="29" t="s">
        <v>206</v>
      </c>
      <c r="B302" s="30"/>
      <c r="C302" s="30"/>
      <c r="D302" s="30"/>
      <c r="E302" s="30"/>
      <c r="F302" s="30"/>
      <c r="G302" s="30"/>
      <c r="H302" s="30"/>
      <c r="I302" s="31"/>
    </row>
    <row r="303" spans="1:9" x14ac:dyDescent="0.3">
      <c r="A303" s="29" t="s">
        <v>207</v>
      </c>
      <c r="B303" s="30"/>
      <c r="C303" s="30"/>
      <c r="D303" s="30"/>
      <c r="E303" s="30"/>
      <c r="F303" s="30"/>
      <c r="G303" s="30"/>
      <c r="H303" s="30"/>
      <c r="I303" s="31"/>
    </row>
    <row r="304" spans="1:9" x14ac:dyDescent="0.3">
      <c r="A304" s="29" t="s">
        <v>208</v>
      </c>
      <c r="B304" s="30"/>
      <c r="C304" s="30"/>
      <c r="D304" s="30"/>
      <c r="E304" s="30"/>
      <c r="F304" s="30"/>
      <c r="G304" s="30"/>
      <c r="H304" s="30"/>
      <c r="I304" s="31"/>
    </row>
    <row r="305" spans="1:9" x14ac:dyDescent="0.3">
      <c r="A305" s="29" t="s">
        <v>209</v>
      </c>
      <c r="B305" s="30"/>
      <c r="C305" s="30"/>
      <c r="D305" s="30"/>
      <c r="E305" s="30"/>
      <c r="F305" s="30"/>
      <c r="G305" s="30"/>
      <c r="H305" s="30"/>
      <c r="I305" s="31"/>
    </row>
    <row r="306" spans="1:9" ht="14" thickBot="1" x14ac:dyDescent="0.35">
      <c r="A306" s="32" t="s">
        <v>210</v>
      </c>
      <c r="B306" s="5"/>
      <c r="C306" s="5"/>
      <c r="D306" s="5"/>
      <c r="E306" s="5"/>
      <c r="F306" s="5"/>
      <c r="G306" s="5"/>
      <c r="H306" s="5"/>
      <c r="I306" s="33"/>
    </row>
    <row r="307" spans="1:9" x14ac:dyDescent="0.3"/>
  </sheetData>
  <phoneticPr fontId="0" type="noConversion"/>
  <conditionalFormatting sqref="J10:J175">
    <cfRule type="cellIs" dxfId="1" priority="1" stopIfTrue="1" operator="lessThan">
      <formula>1</formula>
    </cfRule>
    <cfRule type="cellIs" dxfId="0" priority="2" stopIfTrue="1" operator="equal">
      <formula>10</formula>
    </cfRule>
  </conditionalFormatting>
  <pageMargins left="0.75" right="0.75" top="1" bottom="1" header="0.5" footer="0.5"/>
  <pageSetup paperSize="9" orientation="portrait" horizontalDpi="4294967292" verticalDpi="4294967292" r:id="rId1"/>
  <headerFooter alignWithMargins="0"/>
  <rowBreaks count="7" manualBreakCount="7">
    <brk id="36" max="16383" man="1"/>
    <brk id="65" max="16383" man="1"/>
    <brk id="92" max="16383" man="1"/>
    <brk id="173" max="16383" man="1"/>
    <brk id="215" max="16383" man="1"/>
    <brk id="234" max="16383" man="1"/>
    <brk id="2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showGridLines="0" showRowColHeaders="0" zoomScaleNormal="100" workbookViewId="0"/>
  </sheetViews>
  <sheetFormatPr defaultColWidth="0" defaultRowHeight="13.5" zeroHeight="1" x14ac:dyDescent="0.3"/>
  <cols>
    <col min="1" max="1" width="11" customWidth="1"/>
    <col min="2" max="2" width="19" customWidth="1"/>
    <col min="3" max="3" width="23.84375" customWidth="1"/>
    <col min="4" max="4" width="11" customWidth="1"/>
    <col min="5" max="5" width="20" customWidth="1"/>
  </cols>
  <sheetData>
    <row r="1" spans="1:5" ht="27" x14ac:dyDescent="0.5">
      <c r="A1" s="43" t="s">
        <v>224</v>
      </c>
      <c r="C1" s="43" t="str">
        <f>Testi!A1</f>
        <v>Nimesi</v>
      </c>
      <c r="E1" s="42" t="s">
        <v>221</v>
      </c>
    </row>
    <row r="2" spans="1:5" x14ac:dyDescent="0.3">
      <c r="A2" t="s">
        <v>125</v>
      </c>
    </row>
    <row r="3" spans="1:5" x14ac:dyDescent="0.3"/>
    <row r="4" spans="1:5" ht="14" thickBot="1" x14ac:dyDescent="0.35">
      <c r="A4" s="4" t="s">
        <v>126</v>
      </c>
      <c r="B4" s="4" t="s">
        <v>127</v>
      </c>
      <c r="C4" s="4"/>
      <c r="D4" s="4" t="s">
        <v>128</v>
      </c>
      <c r="E4" s="4" t="s">
        <v>147</v>
      </c>
    </row>
    <row r="5" spans="1:5" x14ac:dyDescent="0.3">
      <c r="A5" t="s">
        <v>19</v>
      </c>
      <c r="B5" t="s">
        <v>129</v>
      </c>
      <c r="C5" t="s">
        <v>143</v>
      </c>
      <c r="D5">
        <f>Testi!E225</f>
        <v>0</v>
      </c>
      <c r="E5" t="s">
        <v>144</v>
      </c>
    </row>
    <row r="6" spans="1:5" x14ac:dyDescent="0.3">
      <c r="A6" t="s">
        <v>17</v>
      </c>
      <c r="B6" t="s">
        <v>130</v>
      </c>
      <c r="C6" t="s">
        <v>136</v>
      </c>
      <c r="D6">
        <f>Testi!E226</f>
        <v>0</v>
      </c>
    </row>
    <row r="7" spans="1:5" ht="14" thickBot="1" x14ac:dyDescent="0.35">
      <c r="A7" s="5" t="s">
        <v>24</v>
      </c>
      <c r="B7" s="5" t="s">
        <v>131</v>
      </c>
      <c r="C7" s="5" t="s">
        <v>137</v>
      </c>
      <c r="D7" s="5">
        <f>Testi!E227</f>
        <v>0</v>
      </c>
      <c r="E7" s="5"/>
    </row>
    <row r="8" spans="1:5" x14ac:dyDescent="0.3">
      <c r="A8" t="s">
        <v>18</v>
      </c>
      <c r="B8" t="s">
        <v>132</v>
      </c>
      <c r="C8" t="s">
        <v>138</v>
      </c>
      <c r="D8">
        <f>Testi!E228</f>
        <v>0</v>
      </c>
      <c r="E8" t="s">
        <v>145</v>
      </c>
    </row>
    <row r="9" spans="1:5" x14ac:dyDescent="0.3">
      <c r="A9" t="s">
        <v>23</v>
      </c>
      <c r="B9" t="s">
        <v>133</v>
      </c>
      <c r="C9" t="s">
        <v>139</v>
      </c>
      <c r="D9">
        <f>Testi!E229</f>
        <v>0</v>
      </c>
    </row>
    <row r="10" spans="1:5" ht="14" thickBot="1" x14ac:dyDescent="0.35">
      <c r="A10" s="5" t="s">
        <v>21</v>
      </c>
      <c r="B10" s="5" t="s">
        <v>220</v>
      </c>
      <c r="C10" s="5" t="s">
        <v>140</v>
      </c>
      <c r="D10" s="5">
        <f>Testi!E230</f>
        <v>0</v>
      </c>
      <c r="E10" s="5"/>
    </row>
    <row r="11" spans="1:5" x14ac:dyDescent="0.3">
      <c r="A11" t="s">
        <v>20</v>
      </c>
      <c r="B11" t="s">
        <v>134</v>
      </c>
      <c r="C11" t="s">
        <v>141</v>
      </c>
      <c r="D11">
        <f>Testi!E231</f>
        <v>0</v>
      </c>
      <c r="E11" t="s">
        <v>146</v>
      </c>
    </row>
    <row r="12" spans="1:5" x14ac:dyDescent="0.3">
      <c r="A12" t="s">
        <v>22</v>
      </c>
      <c r="B12" t="s">
        <v>135</v>
      </c>
      <c r="C12" t="s">
        <v>142</v>
      </c>
      <c r="D12">
        <f>Testi!E232</f>
        <v>0</v>
      </c>
    </row>
    <row r="14" spans="1:5" hidden="1" x14ac:dyDescent="0.3">
      <c r="A14" s="3"/>
    </row>
    <row r="15" spans="1:5" hidden="1" x14ac:dyDescent="0.3">
      <c r="A15" s="3"/>
      <c r="C15" s="1"/>
    </row>
    <row r="16" spans="1:5" hidden="1" x14ac:dyDescent="0.3">
      <c r="A16" s="3"/>
    </row>
    <row r="17" spans="1:1" hidden="1" x14ac:dyDescent="0.3">
      <c r="A17" s="3"/>
    </row>
    <row r="18" spans="1:1" hidden="1" x14ac:dyDescent="0.3">
      <c r="A18" s="3"/>
    </row>
    <row r="19" spans="1:1" hidden="1" x14ac:dyDescent="0.3">
      <c r="A19" s="3"/>
    </row>
    <row r="20" spans="1:1" hidden="1" x14ac:dyDescent="0.3">
      <c r="A20" s="3"/>
    </row>
    <row r="21" spans="1:1" hidden="1" x14ac:dyDescent="0.3">
      <c r="A21" s="3"/>
    </row>
    <row r="22" spans="1:1" hidden="1" x14ac:dyDescent="0.3">
      <c r="A22" s="3"/>
    </row>
  </sheetData>
  <phoneticPr fontId="0" type="noConversion"/>
  <hyperlinks>
    <hyperlink ref="E1" r:id="rId1" xr:uid="{00000000-0004-0000-0100-000000000000}"/>
  </hyperlinks>
  <pageMargins left="0.75" right="0.75" top="1" bottom="1" header="0.5" footer="0.5"/>
  <pageSetup paperSize="9" orientation="portrait" horizontalDpi="4294967292" verticalDpi="4294967292"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13E4D5BD29630E4999B0E8E2AE7BA17D" ma:contentTypeVersion="6" ma:contentTypeDescription="Luo uusi asiakirja." ma:contentTypeScope="" ma:versionID="854a5f2de0258175ff0e472d286c6211">
  <xsd:schema xmlns:xsd="http://www.w3.org/2001/XMLSchema" xmlns:xs="http://www.w3.org/2001/XMLSchema" xmlns:p="http://schemas.microsoft.com/office/2006/metadata/properties" xmlns:ns3="40de9d0e-23de-4dcb-b8f1-d650746793b4" targetNamespace="http://schemas.microsoft.com/office/2006/metadata/properties" ma:root="true" ma:fieldsID="79b3575d6a2669a122e5de6cdf6674cf" ns3:_="">
    <xsd:import namespace="40de9d0e-23de-4dcb-b8f1-d650746793b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e9d0e-23de-4dcb-b8f1-d65074679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0CB6F1-B0A2-429D-8092-2D4CA0B1B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de9d0e-23de-4dcb-b8f1-d65074679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9BE486-D587-4141-82EA-19A2C1F6164A}">
  <ds:schemaRefs>
    <ds:schemaRef ds:uri="http://schemas.microsoft.com/sharepoint/v3/contenttype/forms"/>
  </ds:schemaRefs>
</ds:datastoreItem>
</file>

<file path=customXml/itemProps3.xml><?xml version="1.0" encoding="utf-8"?>
<ds:datastoreItem xmlns:ds="http://schemas.openxmlformats.org/officeDocument/2006/customXml" ds:itemID="{DD46D117-855B-44F7-B265-6FF9486ABB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Testi</vt:lpstr>
      <vt:lpstr>Profiilisi</vt:lpstr>
    </vt:vector>
  </TitlesOfParts>
  <Company>Taitovire Valmennus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Belbinin tiimitesti</dc:title>
  <dc:creator>Jukka Hassinen;Jouni Huotari</dc:creator>
  <cp:keywords>Opetus</cp:keywords>
  <dc:description>Muokannut Jouni Huotari projektinhallinta-opintojaksolle</dc:description>
  <cp:lastModifiedBy>Tiina Säilä (TAMK)</cp:lastModifiedBy>
  <cp:lastPrinted>2008-09-12T05:39:12Z</cp:lastPrinted>
  <dcterms:created xsi:type="dcterms:W3CDTF">2004-09-07T08:49:04Z</dcterms:created>
  <dcterms:modified xsi:type="dcterms:W3CDTF">2022-04-21T11:29:01Z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0x01010013E4D5BD29630E4999B0E8E2AE7BA17D</vt:lpwstr>
  </property>
</Properties>
</file>